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متوسطة انترنيت 2018\جداول نشر المتوسطة لسنة 2018\"/>
    </mc:Choice>
  </mc:AlternateContent>
  <bookViews>
    <workbookView xWindow="360" yWindow="48" windowWidth="21012" windowHeight="9972" activeTab="1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8" sheetId="11" r:id="rId8"/>
    <sheet name="Sheet9" sheetId="12" r:id="rId9"/>
    <sheet name="Sheet10" sheetId="13" r:id="rId10"/>
    <sheet name="Sheet11" sheetId="14" r:id="rId11"/>
    <sheet name="Sheet12" sheetId="15" r:id="rId12"/>
  </sheets>
  <calcPr calcId="152511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<sst xmlns="http://schemas.openxmlformats.org/spreadsheetml/2006/main" count="353" uniqueCount="131">
  <si>
    <t>عدد المنشات الصناعية المتوسطة والمشتغلين فيها(باجر وبلا اجر) واجورهم والمزايا المقدمة لهم حسب الباب لسنة 2018</t>
  </si>
  <si>
    <t>رمز التصنيف</t>
  </si>
  <si>
    <t>اسم الصناعة</t>
  </si>
  <si>
    <t>عدد المنشات</t>
  </si>
  <si>
    <t>عدد المشتغلين باجر</t>
  </si>
  <si>
    <t>اجور ورواتب المشتغلين</t>
  </si>
  <si>
    <t>المزايا المقدمة للمشتغلين</t>
  </si>
  <si>
    <t>مجموع الاجور والمزايا المقدمة للمشتغلين(الف دينار)</t>
  </si>
  <si>
    <t>عدد المشتغلين بلا اجر</t>
  </si>
  <si>
    <t>(الباب)</t>
  </si>
  <si>
    <t>ج</t>
  </si>
  <si>
    <t>الصناعات التحويلية</t>
  </si>
  <si>
    <t xml:space="preserve">المجموع </t>
  </si>
  <si>
    <t>المجموع الكلي</t>
  </si>
  <si>
    <t>صُنع الأثاث</t>
  </si>
  <si>
    <t>صُنع الآلات والمعدات غير المصنّفة في موضع آخر</t>
  </si>
  <si>
    <t>صُنع المعدات الكهربائية</t>
  </si>
  <si>
    <t>صُنع منتجات المعادن اللافلزية الأخرى</t>
  </si>
  <si>
    <t>صُنع منتجات المطاط واللدائن</t>
  </si>
  <si>
    <t>صُنع المنتجات الصيدلانية الأساسية والمستحضرات الصيدلانية</t>
  </si>
  <si>
    <t>صُنع المواد الكيميائية والمنتجات الكيميائية</t>
  </si>
  <si>
    <t>صُنع فحم الكوك والمنتجات النفطية المكررة</t>
  </si>
  <si>
    <t>الطباعة واستنساخ وسائط الإعلام المسجّلة</t>
  </si>
  <si>
    <t>صُنع الورق ومنتجات الورق</t>
  </si>
  <si>
    <t>صنع الخشب ومنتجات الخشب والفلين،باستثناء الاثاث،صنع اصناف من القش ومواد الضفر</t>
  </si>
  <si>
    <t>صنع الملبوسات بإستثناء الملبوسات الفرائية</t>
  </si>
  <si>
    <t>صُنع المشروبات</t>
  </si>
  <si>
    <t xml:space="preserve">صُنع المنتجات الغذائية </t>
  </si>
  <si>
    <t>المشتغلون بلا اجر</t>
  </si>
  <si>
    <t>مجموع الاجور والرواتب والمزايا(الف دينار)</t>
  </si>
  <si>
    <t xml:space="preserve"> عدد المشتغلين</t>
  </si>
  <si>
    <t>عدد المنشأت</t>
  </si>
  <si>
    <t>رمز التصنيف (القسم)</t>
  </si>
  <si>
    <t>عدد المنشات الصناعية المتوسطة والمشتغلين فيها واجورهم والمزايا المقدمة لهم حسب القسم لسنة 2018</t>
  </si>
  <si>
    <t>البصرة</t>
  </si>
  <si>
    <t>ذي قار</t>
  </si>
  <si>
    <t>النجف الاشرف</t>
  </si>
  <si>
    <t>صلاح الدين</t>
  </si>
  <si>
    <t>واسط</t>
  </si>
  <si>
    <t>كربلاء المقدسة</t>
  </si>
  <si>
    <t>بابل</t>
  </si>
  <si>
    <t>بغداد</t>
  </si>
  <si>
    <t>الانبار</t>
  </si>
  <si>
    <t>ديالى</t>
  </si>
  <si>
    <t>كركوك</t>
  </si>
  <si>
    <t>نينوى</t>
  </si>
  <si>
    <t>مشتغلون بلا اجر</t>
  </si>
  <si>
    <t>مجموع الاجور والمزايا المقدمة للمشتغلين</t>
  </si>
  <si>
    <t>الاجور والرواتب</t>
  </si>
  <si>
    <t>عدد المشتغلين</t>
  </si>
  <si>
    <t>اسم المحافظة</t>
  </si>
  <si>
    <t>رمز المحافظة</t>
  </si>
  <si>
    <t>عدد المنشات الصناعية المتوسطة والمشتغلين فيها واجورهم والمزايا المقدمة لهم حسب المحافظة لسنة 2018</t>
  </si>
  <si>
    <t>صنع الآثاث</t>
  </si>
  <si>
    <t>صنع آلات لعمليات التعدين وإستغلال المحاجر والتشييد</t>
  </si>
  <si>
    <t>صنع الأجهزة الكهربائية المنزلية</t>
  </si>
  <si>
    <t>قطع وتشكيل وصقل الأحجار</t>
  </si>
  <si>
    <t>صنع أصناف من الخرسانة والاسمنت والجص</t>
  </si>
  <si>
    <t>صنع الاسمنت ومنتجات صلبه نصف جاهزة</t>
  </si>
  <si>
    <t>صنع المنتجات الطينية الإنشائية</t>
  </si>
  <si>
    <t>صنع المنتجات الحرارية</t>
  </si>
  <si>
    <t>صنع المنتجات اللدائنية</t>
  </si>
  <si>
    <t>صنع المنتجات المطاطية الأخرى</t>
  </si>
  <si>
    <t>صنع المواد الصيدلانية والمنتجات الدوائية الكيمياوية والنباتية</t>
  </si>
  <si>
    <t>صنع الصابون والمنظفات ، ومستحضرات التنظيف والتلميع ، العطور ومستحضرات التجميل</t>
  </si>
  <si>
    <t>صنع الدهانات والورنيشات والطلاءات المماثلة ، وأحبار الطباعة والمعاجين المستكية</t>
  </si>
  <si>
    <t>صنع المواد الكيمياوية الأساسية</t>
  </si>
  <si>
    <t>صنع المنتجات النفطية المكررة</t>
  </si>
  <si>
    <t>صنع منتجات أفران الكوك</t>
  </si>
  <si>
    <t>الطباعة</t>
  </si>
  <si>
    <t>صنع أصناف أخرى من الورق والورق المقوى</t>
  </si>
  <si>
    <t>صنع رقائق من قشرة الخشب والالواح المصنوعة من الخشب</t>
  </si>
  <si>
    <t>صنع الخشب ومنتجات الخشب والفلين باستثناء الاثاث،صنع اصناف من القش ومواد الضفر</t>
  </si>
  <si>
    <t>صنع المشروبات غير الكحولية ، إنتاج المياه المعدنية والمياه الاخرى المعبأة في زجاجات</t>
  </si>
  <si>
    <t>صنع الاعلاف الحيوانية المحضرة</t>
  </si>
  <si>
    <t>صنع منتجات الاغذية الاخرى غيرمصنفة في موضع آخر</t>
  </si>
  <si>
    <t>صنع المعكرونة وشرائط المعكرونة والكسكسي والمنتجات النشوية الاخرى</t>
  </si>
  <si>
    <t>صنع الكاكاو والشكولاتة والحلويات السكرية</t>
  </si>
  <si>
    <t>صنع منتجات المخابز</t>
  </si>
  <si>
    <t>صنع منتجات طواحين الحبوب</t>
  </si>
  <si>
    <t>صنع منتجات الالبان والمثلجات</t>
  </si>
  <si>
    <t>تجهيز وحفظ الفاكهة والخضر</t>
  </si>
  <si>
    <t>تجهيز وحفظ اللحوم</t>
  </si>
  <si>
    <t xml:space="preserve">عدد المنشات </t>
  </si>
  <si>
    <t>رمز التصنيف (النشاط)</t>
  </si>
  <si>
    <t>عدد المنشات الصناعية المتوسطة والمشتغلين فيها واجورهم والمزايا المقدمة لهم حسب النشاط لسنة 2018</t>
  </si>
  <si>
    <t xml:space="preserve">المجموع الكلي </t>
  </si>
  <si>
    <t>قيمة الانتاج بسعر تكلفة عوامل الانتاج</t>
  </si>
  <si>
    <t>اجمالي الانتاج بسعر السوق (سعر المنتج)</t>
  </si>
  <si>
    <t>ايرادات النشاط الخدمي وتشغيل للغير</t>
  </si>
  <si>
    <t>قيمة الانتاج غير التام الصنع ومنتجات اخرى</t>
  </si>
  <si>
    <t>قيمة الانتاج تام الصنع</t>
  </si>
  <si>
    <t>مجموع قيمة المبيعات</t>
  </si>
  <si>
    <t>رمز التصنيف (الباب)</t>
  </si>
  <si>
    <t>(الف دينار)</t>
  </si>
  <si>
    <t>قيمة المبيعات والانتاج في المنشات الصناعية المتوسطة حسب الباب لسنة 2018</t>
  </si>
  <si>
    <t>صنع فحم الكوك والمنتجات النفطية المكررة</t>
  </si>
  <si>
    <t>اجمالي الانتاج بسعر السوق</t>
  </si>
  <si>
    <t>قيمة الانتاج غير تام الصنع ومنتجات اخرى</t>
  </si>
  <si>
    <t>رمز التصنيف(القسم)</t>
  </si>
  <si>
    <t>قيمة المبيعات والانتاج في المنشات الصناعية المتوسطة حسب القسم لسنة 2018</t>
  </si>
  <si>
    <t>قيمة الانتاج تام الصنع ومنتجات اخرى</t>
  </si>
  <si>
    <t>قيمة المبيعات والانتاج في المنشات الصناعية المتوسطة حسب المحافظة لسنة 2018</t>
  </si>
  <si>
    <t>صناعة الاثاث والمنتجات الخشبية غير المصنفة في موضع اخر</t>
  </si>
  <si>
    <t>صناعة الالات والمعدات غير المصنفة في موضع اخر</t>
  </si>
  <si>
    <t>صناعة الاجهزة الكهربائية</t>
  </si>
  <si>
    <t>صناعة منتجات المعادن اللافلزية الاخرى</t>
  </si>
  <si>
    <t>صناعة منتجات المطاط واللدائن</t>
  </si>
  <si>
    <t>صناعة المستحضرات الصيدلانية والكيميائية والدوائية ومنتجات النباتات الطبية</t>
  </si>
  <si>
    <t>صناعة المواد والمنتجات الكيميائية</t>
  </si>
  <si>
    <t>صنع منتجات افران الكوك</t>
  </si>
  <si>
    <t>الطباعة واستنساخ وسائل الاعلام المسجلة</t>
  </si>
  <si>
    <t>صناعة الورق ومنتجاته</t>
  </si>
  <si>
    <t>صنع الخشب ومنتجات الخشب والفلين</t>
  </si>
  <si>
    <t>صناعة الملابس الجاهزة</t>
  </si>
  <si>
    <t>صنع المشروبات</t>
  </si>
  <si>
    <t xml:space="preserve">ايرادات النشاط الخدمي والتشغيل للغير </t>
  </si>
  <si>
    <t>قيمة المبيعات والانتاج في المنشات الصناعية المتوسطة حسب النشاط لسنة 2018</t>
  </si>
  <si>
    <t>مجموع قيمة المستلزمات</t>
  </si>
  <si>
    <t>المستلزمات الخدمية</t>
  </si>
  <si>
    <t>المستلزمات السلعية الاخرى</t>
  </si>
  <si>
    <t>مواد التعبئة والتغليف المستخدمة في الانتاج</t>
  </si>
  <si>
    <t>خامات ومواد اولية مستخدمة في الانتاج</t>
  </si>
  <si>
    <t>قيمة مستلزمات الانتاج السلعية والخدمية في المنشات الصناعية المتوسطة حسب الباب لسنة 2018</t>
  </si>
  <si>
    <t>المستلزمات السلعية الاخرى المستخدمة في الانتاج</t>
  </si>
  <si>
    <t>رمز التصنيف ( القسم)</t>
  </si>
  <si>
    <t>قيمة مستلزمات الانتاج السلعية والخدمية في المنشات الصناعية المتوسطة حسب القسم لسنة 2018</t>
  </si>
  <si>
    <t>رمزالمحافظة</t>
  </si>
  <si>
    <t>قيمة مستلزمات الانتاج السلعية والخدمية في المنشات الصناعية المتوسطة حسب المحافظة لسنة 2018</t>
  </si>
  <si>
    <t>صنع الخشب ومنتجات الخشب</t>
  </si>
  <si>
    <t>قيمة مستلزمات الانتاج السلعية والخدمية في المنشات الصناعية المتوسطة حسب النشاط لسنة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</si>
</sst>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4" borderId="3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4" borderId="3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horizontal="right" vertical="center" wrapText="1" readingOrder="2"/>
    </xf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vertical="center" wrapText="1" readingOrder="2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 readingOrder="2"/>
    </xf>
    <xf numFmtId="0" fontId="3" fillId="4" borderId="7" xfId="0" applyFont="1" applyFill="1" applyBorder="1" applyAlignment="1">
      <alignment horizontal="left" vertical="center" wrapText="1" readingOrder="2"/>
    </xf>
    <xf numFmtId="0" fontId="3" fillId="2" borderId="7" xfId="0" applyFont="1" applyFill="1" applyBorder="1" applyAlignment="1">
      <alignment horizontal="right" vertical="center" wrapText="1" readingOrder="2"/>
    </xf>
    <xf numFmtId="0" fontId="3" fillId="2" borderId="7" xfId="0" applyFont="1" applyFill="1" applyBorder="1" applyAlignment="1">
      <alignment horizontal="center" wrapText="1" readingOrder="2"/>
    </xf>
    <xf numFmtId="0" fontId="5" fillId="2" borderId="8" xfId="0" applyFont="1" applyFill="1" applyBorder="1" applyAlignment="1">
      <alignment horizontal="center" wrapText="1" readingOrder="2"/>
    </xf>
    <xf numFmtId="0" fontId="5" fillId="2" borderId="6" xfId="0" applyFont="1" applyFill="1" applyBorder="1" applyAlignment="1">
      <alignment horizontal="center" wrapText="1" readingOrder="2"/>
    </xf>
    <xf numFmtId="0" fontId="5" fillId="2" borderId="5" xfId="0" applyFont="1" applyFill="1" applyBorder="1" applyAlignment="1">
      <alignment horizont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0" fillId="2" borderId="10" xfId="0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7" xfId="0" applyFont="1" applyFill="1" applyBorder="1" applyAlignment="1">
      <alignment vertical="center" wrapText="1" readingOrder="1"/>
    </xf>
    <xf numFmtId="0" fontId="4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vertical="center" wrapText="1"/>
    </xf>
    <xf numFmtId="0" fontId="0" fillId="2" borderId="11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5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 readingOrder="2"/>
    </xf>
    <xf numFmtId="0" fontId="5" fillId="3" borderId="8" xfId="0" applyFont="1" applyFill="1" applyBorder="1" applyAlignment="1">
      <alignment wrapText="1" readingOrder="2"/>
    </xf>
    <xf numFmtId="0" fontId="5" fillId="3" borderId="6" xfId="0" applyFont="1" applyFill="1" applyBorder="1" applyAlignment="1">
      <alignment wrapText="1" readingOrder="2"/>
    </xf>
    <xf numFmtId="0" fontId="5" fillId="3" borderId="5" xfId="0" applyFont="1" applyFill="1" applyBorder="1" applyAlignment="1">
      <alignment wrapText="1" readingOrder="2"/>
    </xf>
    <xf numFmtId="0" fontId="5" fillId="3" borderId="0" xfId="0" applyFont="1" applyFill="1" applyBorder="1" applyAlignment="1">
      <alignment horizontal="right" wrapText="1" readingOrder="2"/>
    </xf>
    <xf numFmtId="0" fontId="3" fillId="3" borderId="8" xfId="0" applyFont="1" applyFill="1" applyBorder="1" applyAlignment="1">
      <alignment vertical="center" wrapText="1" readingOrder="2"/>
    </xf>
    <xf numFmtId="0" fontId="3" fillId="3" borderId="6" xfId="0" applyFont="1" applyFill="1" applyBorder="1" applyAlignment="1">
      <alignment vertical="center" wrapText="1" readingOrder="2"/>
    </xf>
    <xf numFmtId="0" fontId="3" fillId="3" borderId="5" xfId="0" applyFont="1" applyFill="1" applyBorder="1" applyAlignment="1">
      <alignment vertical="center" wrapText="1" readingOrder="2"/>
    </xf>
    <xf numFmtId="0" fontId="5" fillId="2" borderId="8" xfId="0" applyFont="1" applyFill="1" applyBorder="1" applyAlignment="1">
      <alignment wrapText="1" readingOrder="2"/>
    </xf>
    <xf numFmtId="0" fontId="5" fillId="2" borderId="6" xfId="0" applyFont="1" applyFill="1" applyBorder="1" applyAlignment="1">
      <alignment wrapText="1" readingOrder="2"/>
    </xf>
    <xf numFmtId="0" fontId="5" fillId="2" borderId="5" xfId="0" applyFont="1" applyFill="1" applyBorder="1" applyAlignment="1">
      <alignment wrapText="1" readingOrder="2"/>
    </xf>
    <xf numFmtId="0" fontId="5" fillId="2" borderId="0" xfId="0" applyFont="1" applyFill="1" applyBorder="1" applyAlignment="1">
      <alignment wrapText="1"/>
    </xf>
    <xf numFmtId="0" fontId="6" fillId="2" borderId="1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 readingOrder="2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 readingOrder="2"/>
    </xf>
    <xf numFmtId="0" fontId="2" fillId="3" borderId="7" xfId="0" applyFont="1" applyFill="1" applyBorder="1" applyAlignment="1">
      <alignment horizontal="center" vertical="center" wrapText="1" readingOrder="2"/>
    </xf>
    <xf numFmtId="0" fontId="7" fillId="3" borderId="7" xfId="0" applyFont="1" applyFill="1" applyBorder="1" applyAlignment="1">
      <alignment horizontal="center" wrapText="1" readingOrder="2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/>
    <xf numFmtId="0" fontId="0" fillId="2" borderId="10" xfId="0" applyFill="1" applyBorder="1"/>
    <xf numFmtId="0" fontId="1" fillId="2" borderId="10" xfId="0" applyFont="1" applyFill="1" applyBorder="1"/>
    <xf numFmtId="0" fontId="2" fillId="3" borderId="3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left" wrapText="1" readingOrder="2"/>
    </xf>
    <xf numFmtId="0" fontId="3" fillId="4" borderId="3" xfId="0" applyFont="1" applyFill="1" applyBorder="1" applyAlignment="1">
      <alignment horizontal="left" vertical="center" wrapText="1" readingOrder="2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wrapText="1"/>
    </xf>
    <xf numFmtId="0" fontId="3" fillId="4" borderId="10" xfId="0" applyFont="1" applyFill="1" applyBorder="1" applyAlignment="1">
      <alignment horizontal="center" wrapText="1" readingOrder="2"/>
    </xf>
    <xf numFmtId="0" fontId="5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 readingOrder="2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 readingOrder="2"/>
    </xf>
    <xf numFmtId="0" fontId="5" fillId="3" borderId="6" xfId="0" applyFont="1" applyFill="1" applyBorder="1" applyAlignment="1">
      <alignment vertical="center" wrapText="1" readingOrder="2"/>
    </xf>
    <xf numFmtId="0" fontId="5" fillId="3" borderId="5" xfId="0" applyFont="1" applyFill="1" applyBorder="1" applyAlignment="1">
      <alignment vertical="center" wrapText="1" readingOrder="2"/>
    </xf>
    <xf numFmtId="0" fontId="2" fillId="2" borderId="7" xfId="0" applyFont="1" applyFill="1" applyBorder="1" applyAlignment="1">
      <alignment horizontal="right" vertical="center" wrapText="1" readingOrder="2"/>
    </xf>
    <xf numFmtId="0" fontId="4" fillId="2" borderId="7" xfId="0" applyFont="1" applyFill="1" applyBorder="1" applyAlignment="1">
      <alignment horizontal="right" vertical="center" wrapText="1" readingOrder="2"/>
    </xf>
    <xf numFmtId="0" fontId="3" fillId="3" borderId="8" xfId="0" applyFont="1" applyFill="1" applyBorder="1" applyAlignment="1">
      <alignment horizontal="left" vertical="center" wrapText="1" readingOrder="2"/>
    </xf>
    <xf numFmtId="0" fontId="3" fillId="3" borderId="6" xfId="0" applyFont="1" applyFill="1" applyBorder="1" applyAlignment="1">
      <alignment horizontal="left" vertical="center" wrapText="1" readingOrder="2"/>
    </xf>
    <xf numFmtId="0" fontId="3" fillId="3" borderId="5" xfId="0" applyFont="1" applyFill="1" applyBorder="1" applyAlignment="1">
      <alignment horizontal="left" vertical="center" wrapText="1" readingOrder="2"/>
    </xf>
    <xf numFmtId="0" fontId="8" fillId="2" borderId="7" xfId="0" applyFont="1" applyFill="1" applyBorder="1" applyAlignment="1">
      <alignment horizontal="right" vertical="center" wrapText="1" readingOrder="2"/>
    </xf>
    <xf numFmtId="0" fontId="0" fillId="3" borderId="7" xfId="0" applyFill="1" applyBorder="1"/>
    <xf numFmtId="0" fontId="9" fillId="3" borderId="8" xfId="0" applyFont="1" applyFill="1" applyBorder="1" applyAlignment="1">
      <alignment vertical="center" wrapText="1" readingOrder="2"/>
    </xf>
    <xf numFmtId="0" fontId="9" fillId="3" borderId="6" xfId="0" applyFont="1" applyFill="1" applyBorder="1" applyAlignment="1">
      <alignment vertical="center" wrapText="1" readingOrder="2"/>
    </xf>
    <xf numFmtId="0" fontId="9" fillId="3" borderId="5" xfId="0" applyFont="1" applyFill="1" applyBorder="1" applyAlignment="1">
      <alignment vertical="center" wrapText="1" readingOrder="2"/>
    </xf>
    <xf numFmtId="0" fontId="9" fillId="3" borderId="8" xfId="0" applyFont="1" applyFill="1" applyBorder="1" applyAlignment="1">
      <alignment wrapText="1" readingOrder="2"/>
    </xf>
    <xf numFmtId="0" fontId="9" fillId="3" borderId="6" xfId="0" applyFont="1" applyFill="1" applyBorder="1" applyAlignment="1">
      <alignment wrapText="1" readingOrder="2"/>
    </xf>
    <xf numFmtId="0" fontId="9" fillId="3" borderId="5" xfId="0" applyFont="1" applyFill="1" applyBorder="1" applyAlignment="1">
      <alignment wrapText="1" readingOrder="2"/>
    </xf>
    <xf numFmtId="0" fontId="9" fillId="2" borderId="8" xfId="0" applyFont="1" applyFill="1" applyBorder="1" applyAlignment="1">
      <alignment wrapText="1" readingOrder="2"/>
    </xf>
    <xf numFmtId="0" fontId="9" fillId="2" borderId="6" xfId="0" applyFont="1" applyFill="1" applyBorder="1" applyAlignment="1">
      <alignment wrapText="1" readingOrder="2"/>
    </xf>
    <xf numFmtId="0" fontId="9" fillId="2" borderId="5" xfId="0" applyFont="1" applyFill="1" applyBorder="1" applyAlignment="1">
      <alignment wrapText="1" readingOrder="2"/>
    </xf>
    <xf numFmtId="0" fontId="2" fillId="3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/>
    <xf numFmtId="0" fontId="7" fillId="3" borderId="3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wrapText="1" readingOrder="2"/>
    </xf>
    <xf numFmtId="0" fontId="3" fillId="4" borderId="10" xfId="0" applyFont="1" applyFill="1" applyBorder="1" applyAlignment="1">
      <alignment horizontal="left" wrapText="1" readingOrder="2"/>
    </xf>
    <xf numFmtId="0" fontId="6" fillId="4" borderId="10" xfId="0" applyFont="1" applyFill="1" applyBorder="1" applyAlignment="1">
      <alignment wrapText="1"/>
    </xf>
    <xf numFmtId="0" fontId="1" fillId="4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0" fillId="2" borderId="12" xfId="0" applyFill="1" applyBorder="1"/>
    <xf numFmtId="0" fontId="0" fillId="2" borderId="3" xfId="0" applyFill="1" applyBorder="1"/>
    <xf numFmtId="0" fontId="0" fillId="2" borderId="3" xfId="0" applyFill="1" applyBorder="1" applyAlignment="1"/>
    <xf numFmtId="0" fontId="0" fillId="2" borderId="0" xfId="0" applyFill="1" applyBorder="1" applyAlignment="1"/>
    <xf numFmtId="0" fontId="0" fillId="2" borderId="13" xfId="0" applyFill="1" applyBorder="1"/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2" fillId="2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wrapText="1" readingOrder="2"/>
    </xf>
    <xf numFmtId="0" fontId="2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 wrapText="1" readingOrder="2"/>
    </xf>
    <xf numFmtId="0" fontId="0" fillId="4" borderId="0" xfId="0" applyFill="1" applyBorder="1"/>
    <xf numFmtId="0" fontId="2" fillId="4" borderId="1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rightToLeft="1" workbookViewId="0">
      <selection activeCell="G13" sqref="G13"/>
    </sheetView>
  </sheetViews>
  <sheetFormatPr defaultRowHeight="14.4" x14ac:dyDescent="0.3"/>
  <cols>
    <col min="2" max="2" width="19.6640625" customWidth="1"/>
    <col min="4" max="4" width="15.33203125" customWidth="1"/>
    <col min="5" max="5" width="17.44140625" customWidth="1"/>
    <col min="6" max="6" width="14.5546875" customWidth="1"/>
    <col min="7" max="7" width="26.44140625" customWidth="1"/>
    <col min="8" max="8" width="21" customWidth="1"/>
  </cols>
  <sheetData>
    <row r="2" spans="1:8" ht="17.399999999999999" x14ac:dyDescent="0.3">
      <c r="A2" s="18" t="s">
        <v>0</v>
      </c>
      <c r="B2" s="18"/>
      <c r="C2" s="18"/>
      <c r="D2" s="18"/>
      <c r="E2" s="18"/>
      <c r="F2" s="18"/>
      <c r="G2" s="18"/>
      <c r="H2" s="18"/>
    </row>
    <row r="3" spans="1:8" ht="15.6" x14ac:dyDescent="0.3">
      <c r="A3" s="1"/>
      <c r="B3" s="2"/>
      <c r="C3" s="2"/>
      <c r="D3" s="2"/>
      <c r="E3" s="2"/>
      <c r="F3" s="2"/>
      <c r="G3" s="2"/>
      <c r="H3" s="2"/>
    </row>
    <row r="4" spans="1:8" ht="31.2" x14ac:dyDescent="0.3">
      <c r="A4" s="3" t="s">
        <v>1</v>
      </c>
      <c r="B4" s="19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3" t="s">
        <v>8</v>
      </c>
    </row>
    <row r="5" spans="1:8" ht="15.6" x14ac:dyDescent="0.3">
      <c r="A5" s="6" t="s">
        <v>9</v>
      </c>
      <c r="B5" s="20"/>
      <c r="C5" s="22"/>
      <c r="D5" s="22"/>
      <c r="E5" s="22"/>
      <c r="F5" s="22"/>
      <c r="G5" s="22"/>
      <c r="H5" s="24"/>
    </row>
    <row r="6" spans="1:8" x14ac:dyDescent="0.3">
      <c r="A6" s="12" t="s">
        <v>10</v>
      </c>
      <c r="B6" s="16" t="s">
        <v>11</v>
      </c>
      <c r="C6" s="12">
        <v>198</v>
      </c>
      <c r="D6" s="12">
        <v>2624</v>
      </c>
      <c r="E6" s="12">
        <v>15398616</v>
      </c>
      <c r="F6" s="10">
        <v>1515323</v>
      </c>
      <c r="G6" s="10">
        <v>16913939</v>
      </c>
      <c r="H6" s="12">
        <v>121</v>
      </c>
    </row>
    <row r="7" spans="1:8" x14ac:dyDescent="0.3">
      <c r="A7" s="13"/>
      <c r="B7" s="17"/>
      <c r="C7" s="13"/>
      <c r="D7" s="13"/>
      <c r="E7" s="13"/>
      <c r="F7" s="11"/>
      <c r="G7" s="11"/>
      <c r="H7" s="13"/>
    </row>
    <row r="8" spans="1:8" ht="32.25" customHeight="1" x14ac:dyDescent="0.3">
      <c r="A8" s="14" t="s">
        <v>12</v>
      </c>
      <c r="B8" s="15"/>
      <c r="C8" s="9">
        <f t="shared" ref="C8:H8" si="0">SUM(C6)</f>
        <v>198</v>
      </c>
      <c r="D8" s="9">
        <f t="shared" si="0"/>
        <v>2624</v>
      </c>
      <c r="E8" s="9">
        <f t="shared" si="0"/>
        <v>15398616</v>
      </c>
      <c r="F8" s="9">
        <f t="shared" si="0"/>
        <v>1515323</v>
      </c>
      <c r="G8" s="9">
        <f t="shared" si="0"/>
        <v>16913939</v>
      </c>
      <c r="H8" s="9">
        <f t="shared" si="0"/>
        <v>121</v>
      </c>
    </row>
  </sheetData>
  <mergeCells count="17">
    <mergeCell ref="A2:H2"/>
    <mergeCell ref="B4:B5"/>
    <mergeCell ref="C4:C5"/>
    <mergeCell ref="D4:D5"/>
    <mergeCell ref="E4:E5"/>
    <mergeCell ref="F4:F5"/>
    <mergeCell ref="G4:G5"/>
    <mergeCell ref="H4:H5"/>
    <mergeCell ref="G6:G7"/>
    <mergeCell ref="H6:H7"/>
    <mergeCell ref="A8:B8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workbookViewId="0">
      <selection activeCell="I10" sqref="I10"/>
    </sheetView>
  </sheetViews>
  <sheetFormatPr defaultRowHeight="14.4" x14ac:dyDescent="0.3"/>
  <cols>
    <col min="1" max="1" width="12.44140625" customWidth="1"/>
    <col min="2" max="2" width="29.109375" customWidth="1"/>
    <col min="3" max="3" width="18.6640625" customWidth="1"/>
    <col min="4" max="4" width="16.44140625" customWidth="1"/>
    <col min="5" max="5" width="17.44140625" customWidth="1"/>
    <col min="6" max="6" width="16.44140625" customWidth="1"/>
    <col min="7" max="7" width="16.33203125" customWidth="1"/>
  </cols>
  <sheetData>
    <row r="1" spans="1:7" ht="17.399999999999999" x14ac:dyDescent="0.3">
      <c r="A1" s="39" t="s">
        <v>126</v>
      </c>
      <c r="B1" s="39"/>
      <c r="C1" s="39"/>
      <c r="D1" s="39"/>
      <c r="E1" s="39"/>
      <c r="F1" s="39"/>
      <c r="G1" s="39"/>
    </row>
    <row r="2" spans="1:7" ht="15.6" x14ac:dyDescent="0.3">
      <c r="A2" s="137"/>
      <c r="B2" s="136"/>
      <c r="C2" s="136"/>
      <c r="D2" s="136"/>
      <c r="E2" s="136"/>
      <c r="F2" s="136"/>
      <c r="G2" s="135" t="s">
        <v>94</v>
      </c>
    </row>
    <row r="3" spans="1:7" ht="46.8" x14ac:dyDescent="0.3">
      <c r="A3" s="5" t="s">
        <v>125</v>
      </c>
      <c r="B3" s="5" t="s">
        <v>2</v>
      </c>
      <c r="C3" s="5" t="s">
        <v>122</v>
      </c>
      <c r="D3" s="5" t="s">
        <v>121</v>
      </c>
      <c r="E3" s="5" t="s">
        <v>124</v>
      </c>
      <c r="F3" s="5" t="s">
        <v>119</v>
      </c>
      <c r="G3" s="5" t="s">
        <v>118</v>
      </c>
    </row>
    <row r="4" spans="1:7" ht="15.6" x14ac:dyDescent="0.3">
      <c r="A4" s="35" t="s">
        <v>10</v>
      </c>
      <c r="B4" s="30" t="s">
        <v>11</v>
      </c>
      <c r="C4" s="34"/>
      <c r="D4" s="33"/>
      <c r="E4" s="33"/>
      <c r="F4" s="33"/>
      <c r="G4" s="32"/>
    </row>
    <row r="5" spans="1:7" ht="24.75" customHeight="1" x14ac:dyDescent="0.3">
      <c r="A5" s="35">
        <v>10</v>
      </c>
      <c r="B5" s="30" t="s">
        <v>27</v>
      </c>
      <c r="C5" s="28">
        <v>14331238</v>
      </c>
      <c r="D5" s="28">
        <v>4020700</v>
      </c>
      <c r="E5" s="28">
        <v>3641761</v>
      </c>
      <c r="F5" s="28">
        <v>2447508</v>
      </c>
      <c r="G5" s="134">
        <v>24441207</v>
      </c>
    </row>
    <row r="6" spans="1:7" ht="24" customHeight="1" x14ac:dyDescent="0.3">
      <c r="A6" s="35">
        <v>11</v>
      </c>
      <c r="B6" s="30" t="s">
        <v>26</v>
      </c>
      <c r="C6" s="28">
        <v>5774488</v>
      </c>
      <c r="D6" s="28">
        <v>2239419</v>
      </c>
      <c r="E6" s="28">
        <v>783996</v>
      </c>
      <c r="F6" s="28">
        <v>500380</v>
      </c>
      <c r="G6" s="134">
        <v>9298283</v>
      </c>
    </row>
    <row r="7" spans="1:7" ht="37.5" customHeight="1" x14ac:dyDescent="0.3">
      <c r="A7" s="35">
        <v>14</v>
      </c>
      <c r="B7" s="30" t="s">
        <v>25</v>
      </c>
      <c r="C7" s="28">
        <v>2730</v>
      </c>
      <c r="D7" s="28">
        <v>0</v>
      </c>
      <c r="E7" s="28">
        <v>5699</v>
      </c>
      <c r="F7" s="28">
        <v>2630</v>
      </c>
      <c r="G7" s="134">
        <v>11059</v>
      </c>
    </row>
    <row r="8" spans="1:7" ht="60.75" customHeight="1" x14ac:dyDescent="0.3">
      <c r="A8" s="35">
        <v>16</v>
      </c>
      <c r="B8" s="58" t="s">
        <v>72</v>
      </c>
      <c r="C8" s="28">
        <v>25375</v>
      </c>
      <c r="D8" s="28">
        <v>0</v>
      </c>
      <c r="E8" s="28">
        <v>1449</v>
      </c>
      <c r="F8" s="28">
        <v>725</v>
      </c>
      <c r="G8" s="134">
        <v>27549</v>
      </c>
    </row>
    <row r="9" spans="1:7" ht="39" customHeight="1" x14ac:dyDescent="0.3">
      <c r="A9" s="35">
        <v>17</v>
      </c>
      <c r="B9" s="30" t="s">
        <v>23</v>
      </c>
      <c r="C9" s="28">
        <v>37800</v>
      </c>
      <c r="D9" s="28">
        <v>8364</v>
      </c>
      <c r="E9" s="28">
        <v>5150</v>
      </c>
      <c r="F9" s="28">
        <v>8000</v>
      </c>
      <c r="G9" s="134">
        <v>59314</v>
      </c>
    </row>
    <row r="10" spans="1:7" ht="36.75" customHeight="1" x14ac:dyDescent="0.3">
      <c r="A10" s="35">
        <v>18</v>
      </c>
      <c r="B10" s="30" t="s">
        <v>22</v>
      </c>
      <c r="C10" s="28">
        <v>23770</v>
      </c>
      <c r="D10" s="28">
        <v>0</v>
      </c>
      <c r="E10" s="28">
        <v>3600</v>
      </c>
      <c r="F10" s="28">
        <v>10540</v>
      </c>
      <c r="G10" s="133">
        <v>37910</v>
      </c>
    </row>
    <row r="11" spans="1:7" ht="33" customHeight="1" x14ac:dyDescent="0.3">
      <c r="A11" s="35">
        <v>19</v>
      </c>
      <c r="B11" s="30" t="s">
        <v>21</v>
      </c>
      <c r="C11" s="28">
        <v>529300</v>
      </c>
      <c r="D11" s="28">
        <v>0</v>
      </c>
      <c r="E11" s="28">
        <v>23755</v>
      </c>
      <c r="F11" s="28">
        <v>22725</v>
      </c>
      <c r="G11" s="133">
        <v>575780</v>
      </c>
    </row>
    <row r="12" spans="1:7" ht="38.25" customHeight="1" x14ac:dyDescent="0.3">
      <c r="A12" s="35">
        <v>20</v>
      </c>
      <c r="B12" s="30" t="s">
        <v>20</v>
      </c>
      <c r="C12" s="28">
        <v>3057627</v>
      </c>
      <c r="D12" s="28">
        <v>463283</v>
      </c>
      <c r="E12" s="28">
        <v>198777</v>
      </c>
      <c r="F12" s="28">
        <v>71653</v>
      </c>
      <c r="G12" s="133">
        <v>3791340</v>
      </c>
    </row>
    <row r="13" spans="1:7" ht="41.25" customHeight="1" x14ac:dyDescent="0.3">
      <c r="A13" s="35">
        <v>21</v>
      </c>
      <c r="B13" s="30" t="s">
        <v>19</v>
      </c>
      <c r="C13" s="28">
        <v>710414</v>
      </c>
      <c r="D13" s="28">
        <v>810778</v>
      </c>
      <c r="E13" s="28">
        <v>347673</v>
      </c>
      <c r="F13" s="28">
        <v>152950</v>
      </c>
      <c r="G13" s="133">
        <v>2021815</v>
      </c>
    </row>
    <row r="14" spans="1:7" ht="38.25" customHeight="1" x14ac:dyDescent="0.3">
      <c r="A14" s="35">
        <v>22</v>
      </c>
      <c r="B14" s="30" t="s">
        <v>18</v>
      </c>
      <c r="C14" s="28">
        <v>2084078</v>
      </c>
      <c r="D14" s="28">
        <v>16500</v>
      </c>
      <c r="E14" s="28">
        <v>391094</v>
      </c>
      <c r="F14" s="28">
        <v>767325</v>
      </c>
      <c r="G14" s="133">
        <v>3258997</v>
      </c>
    </row>
    <row r="15" spans="1:7" ht="52.5" customHeight="1" x14ac:dyDescent="0.3">
      <c r="A15" s="35">
        <v>23</v>
      </c>
      <c r="B15" s="30" t="s">
        <v>17</v>
      </c>
      <c r="C15" s="28">
        <v>17825503</v>
      </c>
      <c r="D15" s="28">
        <v>3300</v>
      </c>
      <c r="E15" s="28">
        <v>4310538</v>
      </c>
      <c r="F15" s="28">
        <v>2022945</v>
      </c>
      <c r="G15" s="133">
        <v>24162286</v>
      </c>
    </row>
    <row r="16" spans="1:7" ht="15.6" x14ac:dyDescent="0.3">
      <c r="A16" s="35">
        <v>27</v>
      </c>
      <c r="B16" s="30" t="s">
        <v>16</v>
      </c>
      <c r="C16" s="28">
        <v>23510</v>
      </c>
      <c r="D16" s="28">
        <v>0</v>
      </c>
      <c r="E16" s="28">
        <v>5280</v>
      </c>
      <c r="F16" s="28">
        <v>7750</v>
      </c>
      <c r="G16" s="133">
        <v>36540</v>
      </c>
    </row>
    <row r="17" spans="1:7" ht="49.5" customHeight="1" x14ac:dyDescent="0.3">
      <c r="A17" s="35">
        <v>28</v>
      </c>
      <c r="B17" s="30" t="s">
        <v>15</v>
      </c>
      <c r="C17" s="28">
        <v>54658</v>
      </c>
      <c r="D17" s="28">
        <v>0</v>
      </c>
      <c r="E17" s="28">
        <v>16584</v>
      </c>
      <c r="F17" s="28">
        <v>8025</v>
      </c>
      <c r="G17" s="133">
        <v>79267</v>
      </c>
    </row>
    <row r="18" spans="1:7" ht="15.6" x14ac:dyDescent="0.3">
      <c r="A18" s="35">
        <v>31</v>
      </c>
      <c r="B18" s="30" t="s">
        <v>14</v>
      </c>
      <c r="C18" s="28">
        <v>410240</v>
      </c>
      <c r="D18" s="28">
        <v>0</v>
      </c>
      <c r="E18" s="28">
        <v>33720</v>
      </c>
      <c r="F18" s="28">
        <v>31150</v>
      </c>
      <c r="G18" s="133">
        <v>475110</v>
      </c>
    </row>
    <row r="19" spans="1:7" ht="15.6" x14ac:dyDescent="0.3">
      <c r="A19" s="132"/>
      <c r="B19" s="131" t="s">
        <v>13</v>
      </c>
      <c r="C19" s="100">
        <v>44890731</v>
      </c>
      <c r="D19" s="100">
        <v>7562344</v>
      </c>
      <c r="E19" s="100">
        <v>9769076</v>
      </c>
      <c r="F19" s="100">
        <v>6054306</v>
      </c>
      <c r="G19" s="100">
        <v>68276457</v>
      </c>
    </row>
  </sheetData>
  <mergeCells count="2">
    <mergeCell ref="C4:G4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workbookViewId="0">
      <selection activeCell="G21" sqref="G21"/>
    </sheetView>
  </sheetViews>
  <sheetFormatPr defaultRowHeight="14.4" x14ac:dyDescent="0.3"/>
  <cols>
    <col min="3" max="3" width="19.33203125" customWidth="1"/>
    <col min="4" max="4" width="18.5546875" customWidth="1"/>
    <col min="5" max="5" width="16.88671875" customWidth="1"/>
    <col min="6" max="6" width="17.44140625" customWidth="1"/>
    <col min="7" max="7" width="15" customWidth="1"/>
  </cols>
  <sheetData>
    <row r="1" spans="1:7" ht="17.399999999999999" x14ac:dyDescent="0.3">
      <c r="A1" s="74" t="s">
        <v>128</v>
      </c>
      <c r="B1" s="74"/>
      <c r="C1" s="74"/>
      <c r="D1" s="74"/>
      <c r="E1" s="74"/>
      <c r="F1" s="74"/>
      <c r="G1" s="74"/>
    </row>
    <row r="2" spans="1:7" ht="15.6" x14ac:dyDescent="0.3">
      <c r="A2" s="139"/>
      <c r="B2" s="140"/>
      <c r="C2" s="140"/>
      <c r="D2" s="140"/>
      <c r="E2" s="140"/>
      <c r="F2" s="140"/>
      <c r="G2" s="139" t="s">
        <v>94</v>
      </c>
    </row>
    <row r="3" spans="1:7" ht="46.8" x14ac:dyDescent="0.3">
      <c r="A3" s="9" t="s">
        <v>127</v>
      </c>
      <c r="B3" s="9" t="s">
        <v>50</v>
      </c>
      <c r="C3" s="9" t="s">
        <v>122</v>
      </c>
      <c r="D3" s="9" t="s">
        <v>121</v>
      </c>
      <c r="E3" s="9" t="s">
        <v>124</v>
      </c>
      <c r="F3" s="9" t="s">
        <v>119</v>
      </c>
      <c r="G3" s="9" t="s">
        <v>118</v>
      </c>
    </row>
    <row r="4" spans="1:7" ht="15.6" x14ac:dyDescent="0.3">
      <c r="A4" s="138">
        <v>12</v>
      </c>
      <c r="B4" s="138" t="s">
        <v>45</v>
      </c>
      <c r="C4" s="29">
        <v>67162</v>
      </c>
      <c r="D4" s="29">
        <v>155358</v>
      </c>
      <c r="E4" s="29">
        <v>346388</v>
      </c>
      <c r="F4" s="29">
        <v>516942</v>
      </c>
      <c r="G4" s="29">
        <v>1085850</v>
      </c>
    </row>
    <row r="5" spans="1:7" ht="15.6" x14ac:dyDescent="0.3">
      <c r="A5" s="31">
        <v>14</v>
      </c>
      <c r="B5" s="31" t="s">
        <v>44</v>
      </c>
      <c r="C5" s="28">
        <v>3220234</v>
      </c>
      <c r="D5" s="28">
        <v>146505</v>
      </c>
      <c r="E5" s="28">
        <v>429062</v>
      </c>
      <c r="F5" s="28">
        <v>257965</v>
      </c>
      <c r="G5" s="28">
        <v>4053766</v>
      </c>
    </row>
    <row r="6" spans="1:7" ht="15.6" x14ac:dyDescent="0.3">
      <c r="A6" s="31">
        <v>21</v>
      </c>
      <c r="B6" s="31" t="s">
        <v>43</v>
      </c>
      <c r="C6" s="28">
        <v>8525346</v>
      </c>
      <c r="D6" s="28">
        <v>518914</v>
      </c>
      <c r="E6" s="28">
        <v>854212</v>
      </c>
      <c r="F6" s="28">
        <v>268725</v>
      </c>
      <c r="G6" s="28">
        <v>10167197</v>
      </c>
    </row>
    <row r="7" spans="1:7" ht="15.6" x14ac:dyDescent="0.3">
      <c r="A7" s="31">
        <v>22</v>
      </c>
      <c r="B7" s="31" t="s">
        <v>42</v>
      </c>
      <c r="C7" s="28">
        <v>2136284</v>
      </c>
      <c r="D7" s="28">
        <v>3366</v>
      </c>
      <c r="E7" s="28">
        <v>571979</v>
      </c>
      <c r="F7" s="28">
        <v>102325</v>
      </c>
      <c r="G7" s="28">
        <v>2813954</v>
      </c>
    </row>
    <row r="8" spans="1:7" ht="15.6" x14ac:dyDescent="0.3">
      <c r="A8" s="31">
        <v>23</v>
      </c>
      <c r="B8" s="31" t="s">
        <v>41</v>
      </c>
      <c r="C8" s="28">
        <v>9492789</v>
      </c>
      <c r="D8" s="28">
        <v>1956391</v>
      </c>
      <c r="E8" s="28">
        <v>2882425</v>
      </c>
      <c r="F8" s="28">
        <v>2407710</v>
      </c>
      <c r="G8" s="28">
        <v>16739315</v>
      </c>
    </row>
    <row r="9" spans="1:7" ht="15.6" x14ac:dyDescent="0.3">
      <c r="A9" s="31">
        <v>24</v>
      </c>
      <c r="B9" s="31" t="s">
        <v>40</v>
      </c>
      <c r="C9" s="28">
        <v>2303719</v>
      </c>
      <c r="D9" s="28">
        <v>474534</v>
      </c>
      <c r="E9" s="28">
        <v>865955</v>
      </c>
      <c r="F9" s="28">
        <v>372599</v>
      </c>
      <c r="G9" s="28">
        <v>4016807</v>
      </c>
    </row>
    <row r="10" spans="1:7" ht="31.2" x14ac:dyDescent="0.3">
      <c r="A10" s="31">
        <v>25</v>
      </c>
      <c r="B10" s="31" t="s">
        <v>39</v>
      </c>
      <c r="C10" s="28">
        <v>55820</v>
      </c>
      <c r="D10" s="28">
        <v>0</v>
      </c>
      <c r="E10" s="28">
        <v>282664</v>
      </c>
      <c r="F10" s="28">
        <v>53340</v>
      </c>
      <c r="G10" s="28">
        <v>391824</v>
      </c>
    </row>
    <row r="11" spans="1:7" ht="15.6" x14ac:dyDescent="0.3">
      <c r="A11" s="31">
        <v>26</v>
      </c>
      <c r="B11" s="31" t="s">
        <v>38</v>
      </c>
      <c r="C11" s="28">
        <v>0</v>
      </c>
      <c r="D11" s="28">
        <v>294756</v>
      </c>
      <c r="E11" s="28">
        <v>603301</v>
      </c>
      <c r="F11" s="28">
        <v>155850</v>
      </c>
      <c r="G11" s="28">
        <v>1053907</v>
      </c>
    </row>
    <row r="12" spans="1:7" ht="31.2" x14ac:dyDescent="0.3">
      <c r="A12" s="31">
        <v>27</v>
      </c>
      <c r="B12" s="31" t="s">
        <v>37</v>
      </c>
      <c r="C12" s="28">
        <v>1893070</v>
      </c>
      <c r="D12" s="28">
        <v>0</v>
      </c>
      <c r="E12" s="28">
        <v>320559</v>
      </c>
      <c r="F12" s="28">
        <v>228450</v>
      </c>
      <c r="G12" s="28">
        <v>2442079</v>
      </c>
    </row>
    <row r="13" spans="1:7" ht="31.2" x14ac:dyDescent="0.3">
      <c r="A13" s="31">
        <v>28</v>
      </c>
      <c r="B13" s="31" t="s">
        <v>36</v>
      </c>
      <c r="C13" s="28">
        <v>8379794</v>
      </c>
      <c r="D13" s="28">
        <v>3717665</v>
      </c>
      <c r="E13" s="28">
        <v>1659533</v>
      </c>
      <c r="F13" s="28">
        <v>385650</v>
      </c>
      <c r="G13" s="28">
        <v>14142642</v>
      </c>
    </row>
    <row r="14" spans="1:7" ht="15.6" x14ac:dyDescent="0.3">
      <c r="A14" s="31">
        <v>33</v>
      </c>
      <c r="B14" s="31" t="s">
        <v>35</v>
      </c>
      <c r="C14" s="28">
        <v>94785</v>
      </c>
      <c r="D14" s="28">
        <v>21000</v>
      </c>
      <c r="E14" s="28">
        <v>17236</v>
      </c>
      <c r="F14" s="28">
        <v>28600</v>
      </c>
      <c r="G14" s="28">
        <v>161621</v>
      </c>
    </row>
    <row r="15" spans="1:7" ht="15.6" x14ac:dyDescent="0.3">
      <c r="A15" s="31">
        <v>35</v>
      </c>
      <c r="B15" s="31" t="s">
        <v>34</v>
      </c>
      <c r="C15" s="28">
        <v>8721728</v>
      </c>
      <c r="D15" s="28">
        <v>273855</v>
      </c>
      <c r="E15" s="28">
        <v>935762</v>
      </c>
      <c r="F15" s="28">
        <v>1276150</v>
      </c>
      <c r="G15" s="28">
        <v>11207495</v>
      </c>
    </row>
    <row r="16" spans="1:7" ht="15.6" x14ac:dyDescent="0.3">
      <c r="A16" s="14" t="s">
        <v>13</v>
      </c>
      <c r="B16" s="72"/>
      <c r="C16" s="100">
        <v>44890731</v>
      </c>
      <c r="D16" s="100">
        <v>7562344</v>
      </c>
      <c r="E16" s="100">
        <v>9769076</v>
      </c>
      <c r="F16" s="100">
        <v>6054306</v>
      </c>
      <c r="G16" s="100">
        <v>68276457</v>
      </c>
    </row>
  </sheetData>
  <mergeCells count="2">
    <mergeCell ref="A1:G1"/>
    <mergeCell ref="A16:B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6"/>
  <sheetViews>
    <sheetView rightToLeft="1" workbookViewId="0">
      <selection activeCell="K10" sqref="K10"/>
    </sheetView>
  </sheetViews>
  <sheetFormatPr defaultRowHeight="14.4" x14ac:dyDescent="0.3"/>
  <cols>
    <col min="2" max="2" width="35.33203125" customWidth="1"/>
    <col min="3" max="3" width="18.33203125" customWidth="1"/>
    <col min="4" max="4" width="16.33203125" customWidth="1"/>
    <col min="5" max="5" width="18.6640625" customWidth="1"/>
    <col min="6" max="6" width="18" customWidth="1"/>
    <col min="7" max="7" width="17.33203125" customWidth="1"/>
  </cols>
  <sheetData>
    <row r="1" spans="1:7" ht="17.399999999999999" x14ac:dyDescent="0.3">
      <c r="A1" s="39" t="s">
        <v>130</v>
      </c>
      <c r="B1" s="39"/>
      <c r="C1" s="39"/>
      <c r="D1" s="39"/>
      <c r="E1" s="39"/>
      <c r="F1" s="39"/>
      <c r="G1" s="39"/>
    </row>
    <row r="2" spans="1:7" ht="15.6" x14ac:dyDescent="0.3">
      <c r="A2" s="158"/>
      <c r="B2" s="157"/>
      <c r="C2" s="156"/>
      <c r="D2" s="156"/>
      <c r="E2" s="156"/>
      <c r="F2" s="155"/>
      <c r="G2" s="154" t="s">
        <v>94</v>
      </c>
    </row>
    <row r="3" spans="1:7" ht="46.8" x14ac:dyDescent="0.3">
      <c r="A3" s="5" t="s">
        <v>84</v>
      </c>
      <c r="B3" s="5" t="s">
        <v>2</v>
      </c>
      <c r="C3" s="5" t="s">
        <v>122</v>
      </c>
      <c r="D3" s="5" t="s">
        <v>121</v>
      </c>
      <c r="E3" s="5" t="s">
        <v>124</v>
      </c>
      <c r="F3" s="5" t="s">
        <v>119</v>
      </c>
      <c r="G3" s="5" t="s">
        <v>118</v>
      </c>
    </row>
    <row r="4" spans="1:7" ht="15.6" x14ac:dyDescent="0.3">
      <c r="A4" s="58" t="s">
        <v>10</v>
      </c>
      <c r="B4" s="30" t="s">
        <v>11</v>
      </c>
      <c r="C4" s="153"/>
      <c r="D4" s="153"/>
      <c r="E4" s="153"/>
      <c r="F4" s="153"/>
      <c r="G4" s="153"/>
    </row>
    <row r="5" spans="1:7" ht="27" customHeight="1" x14ac:dyDescent="0.3">
      <c r="A5" s="58">
        <v>10</v>
      </c>
      <c r="B5" s="30" t="s">
        <v>27</v>
      </c>
      <c r="C5" s="61"/>
      <c r="D5" s="60"/>
      <c r="E5" s="60"/>
      <c r="F5" s="60"/>
      <c r="G5" s="59"/>
    </row>
    <row r="6" spans="1:7" ht="30" customHeight="1" x14ac:dyDescent="0.3">
      <c r="A6" s="58">
        <v>1010</v>
      </c>
      <c r="B6" s="30" t="s">
        <v>82</v>
      </c>
      <c r="C6" s="58">
        <v>969155</v>
      </c>
      <c r="D6" s="58">
        <v>60870</v>
      </c>
      <c r="E6" s="58">
        <v>54439</v>
      </c>
      <c r="F6" s="58">
        <v>52435</v>
      </c>
      <c r="G6" s="152">
        <v>1136899</v>
      </c>
    </row>
    <row r="7" spans="1:7" ht="39" customHeight="1" x14ac:dyDescent="0.3">
      <c r="A7" s="58">
        <v>1030</v>
      </c>
      <c r="B7" s="30" t="s">
        <v>81</v>
      </c>
      <c r="C7" s="58">
        <v>436850</v>
      </c>
      <c r="D7" s="58">
        <v>552485</v>
      </c>
      <c r="E7" s="58">
        <v>62155</v>
      </c>
      <c r="F7" s="58">
        <v>28500</v>
      </c>
      <c r="G7" s="152">
        <v>1079990</v>
      </c>
    </row>
    <row r="8" spans="1:7" ht="39.75" customHeight="1" x14ac:dyDescent="0.3">
      <c r="A8" s="58">
        <v>1050</v>
      </c>
      <c r="B8" s="30" t="s">
        <v>80</v>
      </c>
      <c r="C8" s="58">
        <v>3498725</v>
      </c>
      <c r="D8" s="58">
        <v>1330347</v>
      </c>
      <c r="E8" s="58">
        <v>397561</v>
      </c>
      <c r="F8" s="58">
        <v>79540</v>
      </c>
      <c r="G8" s="152">
        <v>5306173</v>
      </c>
    </row>
    <row r="9" spans="1:7" ht="33.75" customHeight="1" x14ac:dyDescent="0.3">
      <c r="A9" s="58">
        <v>1061</v>
      </c>
      <c r="B9" s="30" t="s">
        <v>79</v>
      </c>
      <c r="C9" s="58">
        <v>0</v>
      </c>
      <c r="D9" s="58">
        <v>1546022</v>
      </c>
      <c r="E9" s="58">
        <v>2457826</v>
      </c>
      <c r="F9" s="58">
        <v>1850168</v>
      </c>
      <c r="G9" s="152">
        <v>5854016</v>
      </c>
    </row>
    <row r="10" spans="1:7" ht="32.25" customHeight="1" x14ac:dyDescent="0.3">
      <c r="A10" s="58">
        <v>1071</v>
      </c>
      <c r="B10" s="30" t="s">
        <v>78</v>
      </c>
      <c r="C10" s="58">
        <v>6090789</v>
      </c>
      <c r="D10" s="58">
        <v>123355</v>
      </c>
      <c r="E10" s="58">
        <v>286204</v>
      </c>
      <c r="F10" s="58">
        <v>223550</v>
      </c>
      <c r="G10" s="152">
        <v>6723898</v>
      </c>
    </row>
    <row r="11" spans="1:7" ht="39.75" customHeight="1" x14ac:dyDescent="0.3">
      <c r="A11" s="58">
        <v>1073</v>
      </c>
      <c r="B11" s="30" t="s">
        <v>77</v>
      </c>
      <c r="C11" s="58">
        <v>730782</v>
      </c>
      <c r="D11" s="58">
        <v>53075</v>
      </c>
      <c r="E11" s="58">
        <v>189033</v>
      </c>
      <c r="F11" s="58">
        <v>102245</v>
      </c>
      <c r="G11" s="152">
        <v>1075135</v>
      </c>
    </row>
    <row r="12" spans="1:7" ht="39.75" customHeight="1" x14ac:dyDescent="0.3">
      <c r="A12" s="58">
        <v>1074</v>
      </c>
      <c r="B12" s="30" t="s">
        <v>76</v>
      </c>
      <c r="C12" s="58">
        <v>306000</v>
      </c>
      <c r="D12" s="58">
        <v>102986</v>
      </c>
      <c r="E12" s="58">
        <v>36175</v>
      </c>
      <c r="F12" s="58">
        <v>8710</v>
      </c>
      <c r="G12" s="152">
        <v>453871</v>
      </c>
    </row>
    <row r="13" spans="1:7" ht="41.25" customHeight="1" x14ac:dyDescent="0.3">
      <c r="A13" s="58">
        <v>1079</v>
      </c>
      <c r="B13" s="30" t="s">
        <v>75</v>
      </c>
      <c r="C13" s="58">
        <v>341937</v>
      </c>
      <c r="D13" s="58">
        <v>230627</v>
      </c>
      <c r="E13" s="58">
        <v>120118</v>
      </c>
      <c r="F13" s="58">
        <v>51360</v>
      </c>
      <c r="G13" s="152">
        <v>744042</v>
      </c>
    </row>
    <row r="14" spans="1:7" ht="41.25" customHeight="1" x14ac:dyDescent="0.3">
      <c r="A14" s="58">
        <v>1080</v>
      </c>
      <c r="B14" s="30" t="s">
        <v>74</v>
      </c>
      <c r="C14" s="58">
        <v>1957000</v>
      </c>
      <c r="D14" s="58">
        <v>20933</v>
      </c>
      <c r="E14" s="58">
        <v>38250</v>
      </c>
      <c r="F14" s="58">
        <v>51000</v>
      </c>
      <c r="G14" s="152">
        <v>2067183</v>
      </c>
    </row>
    <row r="15" spans="1:7" ht="23.25" customHeight="1" x14ac:dyDescent="0.3">
      <c r="A15" s="58">
        <v>11</v>
      </c>
      <c r="B15" s="30" t="s">
        <v>26</v>
      </c>
      <c r="C15" s="106"/>
      <c r="D15" s="105"/>
      <c r="E15" s="105"/>
      <c r="F15" s="105"/>
      <c r="G15" s="104"/>
    </row>
    <row r="16" spans="1:7" ht="50.25" customHeight="1" x14ac:dyDescent="0.3">
      <c r="A16" s="58">
        <v>1104</v>
      </c>
      <c r="B16" s="30" t="s">
        <v>73</v>
      </c>
      <c r="C16" s="58">
        <v>5774488</v>
      </c>
      <c r="D16" s="58">
        <v>2239419</v>
      </c>
      <c r="E16" s="58">
        <v>783996</v>
      </c>
      <c r="F16" s="58">
        <v>500380</v>
      </c>
      <c r="G16" s="150">
        <v>9298283</v>
      </c>
    </row>
    <row r="17" spans="1:34" ht="33.75" customHeight="1" x14ac:dyDescent="0.3">
      <c r="A17" s="58">
        <v>14</v>
      </c>
      <c r="B17" s="30" t="s">
        <v>25</v>
      </c>
      <c r="C17" s="106"/>
      <c r="D17" s="105"/>
      <c r="E17" s="105"/>
      <c r="F17" s="105"/>
      <c r="G17" s="104"/>
    </row>
    <row r="18" spans="1:34" ht="36.75" customHeight="1" x14ac:dyDescent="0.3">
      <c r="A18" s="58">
        <v>1410</v>
      </c>
      <c r="B18" s="58" t="s">
        <v>25</v>
      </c>
      <c r="C18" s="58">
        <v>2730</v>
      </c>
      <c r="D18" s="58">
        <v>0</v>
      </c>
      <c r="E18" s="58">
        <v>5699</v>
      </c>
      <c r="F18" s="58">
        <v>2630</v>
      </c>
      <c r="G18" s="150">
        <v>11059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9"/>
    </row>
    <row r="19" spans="1:34" ht="27.75" customHeight="1" x14ac:dyDescent="0.3">
      <c r="A19" s="58">
        <v>16</v>
      </c>
      <c r="B19" s="58" t="s">
        <v>129</v>
      </c>
      <c r="C19" s="65"/>
      <c r="D19" s="64"/>
      <c r="E19" s="64"/>
      <c r="F19" s="64"/>
      <c r="G19" s="15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9"/>
    </row>
    <row r="20" spans="1:34" ht="51.75" customHeight="1" x14ac:dyDescent="0.3">
      <c r="A20" s="58">
        <v>1621</v>
      </c>
      <c r="B20" s="58" t="s">
        <v>72</v>
      </c>
      <c r="C20" s="58">
        <v>25375</v>
      </c>
      <c r="D20" s="58">
        <v>0</v>
      </c>
      <c r="E20" s="58">
        <v>1449</v>
      </c>
      <c r="F20" s="58">
        <v>725</v>
      </c>
      <c r="G20" s="150">
        <v>27549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9"/>
    </row>
    <row r="21" spans="1:34" ht="33.75" customHeight="1" x14ac:dyDescent="0.3">
      <c r="A21" s="58">
        <v>17</v>
      </c>
      <c r="B21" s="30" t="s">
        <v>23</v>
      </c>
      <c r="C21" s="106"/>
      <c r="D21" s="105"/>
      <c r="E21" s="105"/>
      <c r="F21" s="105"/>
      <c r="G21" s="104"/>
    </row>
    <row r="22" spans="1:34" ht="43.5" customHeight="1" x14ac:dyDescent="0.3">
      <c r="A22" s="58">
        <v>1709</v>
      </c>
      <c r="B22" s="58" t="s">
        <v>70</v>
      </c>
      <c r="C22" s="58">
        <v>37800</v>
      </c>
      <c r="D22" s="58">
        <v>8364</v>
      </c>
      <c r="E22" s="58">
        <v>5150</v>
      </c>
      <c r="F22" s="58">
        <v>8000</v>
      </c>
      <c r="G22" s="150">
        <v>59314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9"/>
    </row>
    <row r="23" spans="1:34" ht="42.75" customHeight="1" x14ac:dyDescent="0.3">
      <c r="A23" s="58">
        <v>18</v>
      </c>
      <c r="B23" s="30" t="s">
        <v>22</v>
      </c>
      <c r="C23" s="106"/>
      <c r="D23" s="105"/>
      <c r="E23" s="105"/>
      <c r="F23" s="105"/>
      <c r="G23" s="104"/>
    </row>
    <row r="24" spans="1:34" ht="24" customHeight="1" x14ac:dyDescent="0.3">
      <c r="A24" s="58">
        <v>1811</v>
      </c>
      <c r="B24" s="58" t="s">
        <v>69</v>
      </c>
      <c r="C24" s="58">
        <v>23770</v>
      </c>
      <c r="D24" s="58">
        <v>0</v>
      </c>
      <c r="E24" s="58">
        <v>3600</v>
      </c>
      <c r="F24" s="58">
        <v>10540</v>
      </c>
      <c r="G24" s="150">
        <v>37910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9"/>
    </row>
    <row r="25" spans="1:34" ht="37.5" customHeight="1" x14ac:dyDescent="0.3">
      <c r="A25" s="58">
        <v>19</v>
      </c>
      <c r="B25" s="30" t="s">
        <v>21</v>
      </c>
      <c r="C25" s="106"/>
      <c r="D25" s="105"/>
      <c r="E25" s="105"/>
      <c r="F25" s="105"/>
      <c r="G25" s="104"/>
    </row>
    <row r="26" spans="1:34" ht="36.75" customHeight="1" x14ac:dyDescent="0.3">
      <c r="A26" s="58">
        <v>1910</v>
      </c>
      <c r="B26" s="58" t="s">
        <v>68</v>
      </c>
      <c r="C26" s="58">
        <v>47800</v>
      </c>
      <c r="D26" s="58">
        <v>0</v>
      </c>
      <c r="E26" s="58">
        <v>4265</v>
      </c>
      <c r="F26" s="58">
        <v>850</v>
      </c>
      <c r="G26" s="150">
        <v>52915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9"/>
    </row>
    <row r="27" spans="1:34" ht="39" customHeight="1" x14ac:dyDescent="0.3">
      <c r="A27" s="58">
        <v>1920</v>
      </c>
      <c r="B27" s="58" t="s">
        <v>67</v>
      </c>
      <c r="C27" s="58">
        <v>481500</v>
      </c>
      <c r="D27" s="58">
        <v>0</v>
      </c>
      <c r="E27" s="58">
        <v>19490</v>
      </c>
      <c r="F27" s="58">
        <v>21875</v>
      </c>
      <c r="G27" s="150">
        <v>522865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9"/>
    </row>
    <row r="28" spans="1:34" ht="43.5" customHeight="1" x14ac:dyDescent="0.3">
      <c r="A28" s="58">
        <v>20</v>
      </c>
      <c r="B28" s="30" t="s">
        <v>20</v>
      </c>
      <c r="C28" s="106"/>
      <c r="D28" s="105"/>
      <c r="E28" s="105"/>
      <c r="F28" s="105"/>
      <c r="G28" s="104"/>
    </row>
    <row r="29" spans="1:34" ht="31.5" customHeight="1" x14ac:dyDescent="0.3">
      <c r="A29" s="58">
        <v>2011</v>
      </c>
      <c r="B29" s="58" t="s">
        <v>66</v>
      </c>
      <c r="C29" s="58">
        <v>250</v>
      </c>
      <c r="D29" s="58">
        <v>0</v>
      </c>
      <c r="E29" s="58">
        <v>99700</v>
      </c>
      <c r="F29" s="58">
        <v>16150</v>
      </c>
      <c r="G29" s="150">
        <v>116100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9"/>
    </row>
    <row r="30" spans="1:34" ht="55.5" customHeight="1" x14ac:dyDescent="0.3">
      <c r="A30" s="58">
        <v>2022</v>
      </c>
      <c r="B30" s="58" t="s">
        <v>65</v>
      </c>
      <c r="C30" s="58">
        <v>3027899</v>
      </c>
      <c r="D30" s="58">
        <v>430300</v>
      </c>
      <c r="E30" s="58">
        <v>92970</v>
      </c>
      <c r="F30" s="58">
        <v>43250</v>
      </c>
      <c r="G30" s="150">
        <v>3594419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9"/>
    </row>
    <row r="31" spans="1:34" ht="56.25" customHeight="1" x14ac:dyDescent="0.3">
      <c r="A31" s="58">
        <v>2023</v>
      </c>
      <c r="B31" s="58" t="s">
        <v>64</v>
      </c>
      <c r="C31" s="58">
        <v>29478</v>
      </c>
      <c r="D31" s="58">
        <v>32983</v>
      </c>
      <c r="E31" s="58">
        <v>6107</v>
      </c>
      <c r="F31" s="58">
        <v>12253</v>
      </c>
      <c r="G31" s="150">
        <v>80821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9"/>
    </row>
    <row r="32" spans="1:34" ht="51" customHeight="1" x14ac:dyDescent="0.3">
      <c r="A32" s="58">
        <v>21</v>
      </c>
      <c r="B32" s="30" t="s">
        <v>19</v>
      </c>
      <c r="C32" s="106"/>
      <c r="D32" s="105"/>
      <c r="E32" s="105"/>
      <c r="F32" s="105"/>
      <c r="G32" s="104"/>
    </row>
    <row r="33" spans="1:34" ht="60.75" customHeight="1" x14ac:dyDescent="0.3">
      <c r="A33" s="58">
        <v>2100</v>
      </c>
      <c r="B33" s="58" t="s">
        <v>63</v>
      </c>
      <c r="C33" s="58">
        <v>710414</v>
      </c>
      <c r="D33" s="58">
        <v>810778</v>
      </c>
      <c r="E33" s="58">
        <v>347673</v>
      </c>
      <c r="F33" s="58">
        <v>152950</v>
      </c>
      <c r="G33" s="150">
        <v>2021815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9"/>
    </row>
    <row r="34" spans="1:34" ht="33.75" customHeight="1" x14ac:dyDescent="0.3">
      <c r="A34" s="58">
        <v>22</v>
      </c>
      <c r="B34" s="30" t="s">
        <v>18</v>
      </c>
      <c r="C34" s="106"/>
      <c r="D34" s="105"/>
      <c r="E34" s="105"/>
      <c r="F34" s="105"/>
      <c r="G34" s="104"/>
    </row>
    <row r="35" spans="1:34" ht="38.25" customHeight="1" x14ac:dyDescent="0.3">
      <c r="A35" s="58">
        <v>2219</v>
      </c>
      <c r="B35" s="58" t="s">
        <v>62</v>
      </c>
      <c r="C35" s="58">
        <v>1679914</v>
      </c>
      <c r="D35" s="58">
        <v>0</v>
      </c>
      <c r="E35" s="58">
        <v>229425</v>
      </c>
      <c r="F35" s="58">
        <v>529125</v>
      </c>
      <c r="G35" s="150">
        <v>2438464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9"/>
    </row>
    <row r="36" spans="1:34" ht="35.25" customHeight="1" x14ac:dyDescent="0.3">
      <c r="A36" s="58">
        <v>2220</v>
      </c>
      <c r="B36" s="58" t="s">
        <v>61</v>
      </c>
      <c r="C36" s="58">
        <v>404164</v>
      </c>
      <c r="D36" s="58">
        <v>16500</v>
      </c>
      <c r="E36" s="58">
        <v>161669</v>
      </c>
      <c r="F36" s="58">
        <v>238200</v>
      </c>
      <c r="G36" s="150">
        <v>820533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9"/>
    </row>
    <row r="37" spans="1:34" ht="36" customHeight="1" x14ac:dyDescent="0.3">
      <c r="A37" s="58">
        <v>23</v>
      </c>
      <c r="B37" s="30" t="s">
        <v>17</v>
      </c>
      <c r="C37" s="106"/>
      <c r="D37" s="105"/>
      <c r="E37" s="105"/>
      <c r="F37" s="105"/>
      <c r="G37" s="104"/>
    </row>
    <row r="38" spans="1:34" ht="24" customHeight="1" x14ac:dyDescent="0.3">
      <c r="A38" s="58">
        <v>2391</v>
      </c>
      <c r="B38" s="58" t="s">
        <v>60</v>
      </c>
      <c r="C38" s="58">
        <v>1418855</v>
      </c>
      <c r="D38" s="58">
        <v>0</v>
      </c>
      <c r="E38" s="58">
        <v>429266</v>
      </c>
      <c r="F38" s="58">
        <v>149445</v>
      </c>
      <c r="G38" s="150">
        <v>1997566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9"/>
    </row>
    <row r="39" spans="1:34" ht="35.25" customHeight="1" x14ac:dyDescent="0.3">
      <c r="A39" s="58">
        <v>2392</v>
      </c>
      <c r="B39" s="58" t="s">
        <v>59</v>
      </c>
      <c r="C39" s="58">
        <v>1122400</v>
      </c>
      <c r="D39" s="58">
        <v>0</v>
      </c>
      <c r="E39" s="58">
        <v>1428010</v>
      </c>
      <c r="F39" s="58">
        <v>1106005</v>
      </c>
      <c r="G39" s="150">
        <v>3656415</v>
      </c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9"/>
    </row>
    <row r="40" spans="1:34" ht="45.75" customHeight="1" x14ac:dyDescent="0.3">
      <c r="A40" s="58">
        <v>2394</v>
      </c>
      <c r="B40" s="58" t="s">
        <v>58</v>
      </c>
      <c r="C40" s="58">
        <v>32050</v>
      </c>
      <c r="D40" s="58">
        <v>0</v>
      </c>
      <c r="E40" s="58">
        <v>279064</v>
      </c>
      <c r="F40" s="58">
        <v>42800</v>
      </c>
      <c r="G40" s="150">
        <v>353914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9"/>
    </row>
    <row r="41" spans="1:34" ht="43.5" customHeight="1" x14ac:dyDescent="0.3">
      <c r="A41" s="58">
        <v>2395</v>
      </c>
      <c r="B41" s="58" t="s">
        <v>57</v>
      </c>
      <c r="C41" s="58">
        <v>14956598</v>
      </c>
      <c r="D41" s="58">
        <v>0</v>
      </c>
      <c r="E41" s="58">
        <v>1634433</v>
      </c>
      <c r="F41" s="58">
        <v>632695</v>
      </c>
      <c r="G41" s="150">
        <v>17223726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9"/>
    </row>
    <row r="42" spans="1:34" ht="33.75" customHeight="1" x14ac:dyDescent="0.3">
      <c r="A42" s="58">
        <v>2396</v>
      </c>
      <c r="B42" s="58" t="s">
        <v>56</v>
      </c>
      <c r="C42" s="58">
        <v>295600</v>
      </c>
      <c r="D42" s="58">
        <v>3300</v>
      </c>
      <c r="E42" s="58">
        <v>539765</v>
      </c>
      <c r="F42" s="58">
        <v>92000</v>
      </c>
      <c r="G42" s="150">
        <v>930665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9"/>
    </row>
    <row r="43" spans="1:34" ht="34.5" customHeight="1" x14ac:dyDescent="0.3">
      <c r="A43" s="58">
        <v>27</v>
      </c>
      <c r="B43" s="30" t="s">
        <v>16</v>
      </c>
      <c r="C43" s="106"/>
      <c r="D43" s="105"/>
      <c r="E43" s="105"/>
      <c r="F43" s="105"/>
      <c r="G43" s="104"/>
    </row>
    <row r="44" spans="1:34" ht="33" customHeight="1" x14ac:dyDescent="0.3">
      <c r="A44" s="58">
        <v>2750</v>
      </c>
      <c r="B44" s="58" t="s">
        <v>55</v>
      </c>
      <c r="C44" s="58">
        <v>23510</v>
      </c>
      <c r="D44" s="58">
        <v>0</v>
      </c>
      <c r="E44" s="58">
        <v>5280</v>
      </c>
      <c r="F44" s="58">
        <v>7750</v>
      </c>
      <c r="G44" s="150">
        <v>36540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9"/>
    </row>
    <row r="45" spans="1:34" ht="35.25" customHeight="1" x14ac:dyDescent="0.3">
      <c r="A45" s="58">
        <v>28</v>
      </c>
      <c r="B45" s="30" t="s">
        <v>15</v>
      </c>
      <c r="C45" s="106"/>
      <c r="D45" s="105"/>
      <c r="E45" s="105"/>
      <c r="F45" s="105"/>
      <c r="G45" s="104"/>
    </row>
    <row r="46" spans="1:34" ht="41.25" customHeight="1" x14ac:dyDescent="0.3">
      <c r="A46" s="58">
        <v>2824</v>
      </c>
      <c r="B46" s="58" t="s">
        <v>54</v>
      </c>
      <c r="C46" s="58">
        <v>54658</v>
      </c>
      <c r="D46" s="58">
        <v>0</v>
      </c>
      <c r="E46" s="58">
        <v>16584</v>
      </c>
      <c r="F46" s="58">
        <v>8025</v>
      </c>
      <c r="G46" s="150">
        <v>79267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9"/>
    </row>
    <row r="47" spans="1:34" ht="26.25" customHeight="1" x14ac:dyDescent="0.3">
      <c r="A47" s="58">
        <v>31</v>
      </c>
      <c r="B47" s="30" t="s">
        <v>14</v>
      </c>
      <c r="C47" s="106"/>
      <c r="D47" s="105"/>
      <c r="E47" s="105"/>
      <c r="F47" s="105"/>
      <c r="G47" s="104"/>
    </row>
    <row r="48" spans="1:34" ht="15.6" x14ac:dyDescent="0.3">
      <c r="A48" s="58">
        <v>3100</v>
      </c>
      <c r="B48" s="58" t="s">
        <v>53</v>
      </c>
      <c r="C48" s="58">
        <v>410240</v>
      </c>
      <c r="D48" s="58">
        <v>0</v>
      </c>
      <c r="E48" s="58">
        <v>33720</v>
      </c>
      <c r="F48" s="58">
        <v>31150</v>
      </c>
      <c r="G48" s="150">
        <v>475110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9"/>
    </row>
    <row r="49" spans="1:34" ht="36" customHeight="1" x14ac:dyDescent="0.3">
      <c r="A49" s="148" t="s">
        <v>13</v>
      </c>
      <c r="B49" s="147"/>
      <c r="C49" s="146">
        <v>44890731</v>
      </c>
      <c r="D49" s="146">
        <v>7562344</v>
      </c>
      <c r="E49" s="146">
        <v>9769076</v>
      </c>
      <c r="F49" s="146">
        <v>6054306</v>
      </c>
      <c r="G49" s="146">
        <v>68276457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145"/>
    </row>
    <row r="50" spans="1:34" x14ac:dyDescent="0.3">
      <c r="A50" s="144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1:34" x14ac:dyDescent="0.3">
      <c r="A51" s="144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4" x14ac:dyDescent="0.3">
      <c r="A52" s="144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  <row r="53" spans="1:34" x14ac:dyDescent="0.3">
      <c r="A53" s="144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4" x14ac:dyDescent="0.3">
      <c r="A54" s="144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</row>
    <row r="55" spans="1:34" x14ac:dyDescent="0.3">
      <c r="A55" s="144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</row>
    <row r="56" spans="1:34" x14ac:dyDescent="0.3">
      <c r="A56" s="144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</row>
    <row r="57" spans="1:34" x14ac:dyDescent="0.3">
      <c r="A57" s="144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</row>
    <row r="58" spans="1:34" x14ac:dyDescent="0.3">
      <c r="A58" s="144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</row>
    <row r="59" spans="1:34" x14ac:dyDescent="0.3">
      <c r="A59" s="144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  <row r="60" spans="1:34" x14ac:dyDescent="0.3">
      <c r="A60" s="144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</row>
    <row r="61" spans="1:34" x14ac:dyDescent="0.3">
      <c r="A61" s="144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</row>
    <row r="62" spans="1:34" x14ac:dyDescent="0.3">
      <c r="A62" s="144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</row>
    <row r="63" spans="1:34" x14ac:dyDescent="0.3">
      <c r="A63" s="144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</row>
    <row r="64" spans="1:34" x14ac:dyDescent="0.3">
      <c r="A64" s="144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</row>
    <row r="65" spans="1:1" x14ac:dyDescent="0.3">
      <c r="A65" s="144"/>
    </row>
    <row r="66" spans="1:1" x14ac:dyDescent="0.3">
      <c r="A66" s="144"/>
    </row>
    <row r="67" spans="1:1" x14ac:dyDescent="0.3">
      <c r="A67" s="144"/>
    </row>
    <row r="68" spans="1:1" x14ac:dyDescent="0.3">
      <c r="A68" s="144"/>
    </row>
    <row r="69" spans="1:1" x14ac:dyDescent="0.3">
      <c r="A69" s="144"/>
    </row>
    <row r="70" spans="1:1" x14ac:dyDescent="0.3">
      <c r="A70" s="144"/>
    </row>
    <row r="71" spans="1:1" x14ac:dyDescent="0.3">
      <c r="A71" s="144"/>
    </row>
    <row r="72" spans="1:1" x14ac:dyDescent="0.3">
      <c r="A72" s="144"/>
    </row>
    <row r="73" spans="1:1" x14ac:dyDescent="0.3">
      <c r="A73" s="144"/>
    </row>
    <row r="74" spans="1:1" x14ac:dyDescent="0.3">
      <c r="A74" s="144"/>
    </row>
    <row r="75" spans="1:1" x14ac:dyDescent="0.3">
      <c r="A75" s="144"/>
    </row>
    <row r="76" spans="1:1" x14ac:dyDescent="0.3">
      <c r="A76" s="144"/>
    </row>
    <row r="77" spans="1:1" x14ac:dyDescent="0.3">
      <c r="A77" s="144"/>
    </row>
    <row r="78" spans="1:1" x14ac:dyDescent="0.3">
      <c r="A78" s="144"/>
    </row>
    <row r="79" spans="1:1" x14ac:dyDescent="0.3">
      <c r="A79" s="144"/>
    </row>
    <row r="80" spans="1:1" x14ac:dyDescent="0.3">
      <c r="A80" s="144"/>
    </row>
    <row r="81" spans="1:1" x14ac:dyDescent="0.3">
      <c r="A81" s="144"/>
    </row>
    <row r="82" spans="1:1" x14ac:dyDescent="0.3">
      <c r="A82" s="144"/>
    </row>
    <row r="83" spans="1:1" x14ac:dyDescent="0.3">
      <c r="A83" s="144"/>
    </row>
    <row r="84" spans="1:1" x14ac:dyDescent="0.3">
      <c r="A84" s="144"/>
    </row>
    <row r="85" spans="1:1" x14ac:dyDescent="0.3">
      <c r="A85" s="144"/>
    </row>
    <row r="86" spans="1:1" x14ac:dyDescent="0.3">
      <c r="A86" s="144"/>
    </row>
    <row r="87" spans="1:1" x14ac:dyDescent="0.3">
      <c r="A87" s="144"/>
    </row>
    <row r="88" spans="1:1" x14ac:dyDescent="0.3">
      <c r="A88" s="144"/>
    </row>
    <row r="89" spans="1:1" x14ac:dyDescent="0.3">
      <c r="A89" s="144"/>
    </row>
    <row r="90" spans="1:1" x14ac:dyDescent="0.3">
      <c r="A90" s="144"/>
    </row>
    <row r="91" spans="1:1" x14ac:dyDescent="0.3">
      <c r="A91" s="144"/>
    </row>
    <row r="92" spans="1:1" x14ac:dyDescent="0.3">
      <c r="A92" s="144"/>
    </row>
    <row r="93" spans="1:1" x14ac:dyDescent="0.3">
      <c r="A93" s="144"/>
    </row>
    <row r="94" spans="1:1" x14ac:dyDescent="0.3">
      <c r="A94" s="144"/>
    </row>
    <row r="95" spans="1:1" x14ac:dyDescent="0.3">
      <c r="A95" s="144"/>
    </row>
    <row r="96" spans="1:1" x14ac:dyDescent="0.3">
      <c r="A96" s="144"/>
    </row>
    <row r="97" spans="1:1" x14ac:dyDescent="0.3">
      <c r="A97" s="144"/>
    </row>
    <row r="98" spans="1:1" x14ac:dyDescent="0.3">
      <c r="A98" s="144"/>
    </row>
    <row r="99" spans="1:1" x14ac:dyDescent="0.3">
      <c r="A99" s="144"/>
    </row>
    <row r="100" spans="1:1" x14ac:dyDescent="0.3">
      <c r="A100" s="144"/>
    </row>
    <row r="101" spans="1:1" x14ac:dyDescent="0.3">
      <c r="A101" s="144"/>
    </row>
    <row r="102" spans="1:1" x14ac:dyDescent="0.3">
      <c r="A102" s="144"/>
    </row>
    <row r="103" spans="1:1" x14ac:dyDescent="0.3">
      <c r="A103" s="144"/>
    </row>
    <row r="104" spans="1:1" x14ac:dyDescent="0.3">
      <c r="A104" s="144"/>
    </row>
    <row r="105" spans="1:1" x14ac:dyDescent="0.3">
      <c r="A105" s="144"/>
    </row>
    <row r="106" spans="1:1" x14ac:dyDescent="0.3">
      <c r="A106" s="144"/>
    </row>
    <row r="107" spans="1:1" x14ac:dyDescent="0.3">
      <c r="A107" s="144"/>
    </row>
    <row r="108" spans="1:1" x14ac:dyDescent="0.3">
      <c r="A108" s="144"/>
    </row>
    <row r="109" spans="1:1" x14ac:dyDescent="0.3">
      <c r="A109" s="144"/>
    </row>
    <row r="110" spans="1:1" x14ac:dyDescent="0.3">
      <c r="A110" s="144"/>
    </row>
    <row r="111" spans="1:1" x14ac:dyDescent="0.3">
      <c r="A111" s="144"/>
    </row>
    <row r="112" spans="1:1" x14ac:dyDescent="0.3">
      <c r="A112" s="144"/>
    </row>
    <row r="113" spans="1:34" x14ac:dyDescent="0.3">
      <c r="A113" s="144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</row>
    <row r="114" spans="1:34" x14ac:dyDescent="0.3">
      <c r="A114" s="144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</row>
    <row r="115" spans="1:34" x14ac:dyDescent="0.3">
      <c r="A115" s="144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</row>
    <row r="116" spans="1:34" x14ac:dyDescent="0.3">
      <c r="A116" s="144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</row>
    <row r="117" spans="1:34" x14ac:dyDescent="0.3">
      <c r="A117" s="144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</row>
    <row r="118" spans="1:34" x14ac:dyDescent="0.3">
      <c r="A118" s="144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</row>
    <row r="119" spans="1:34" x14ac:dyDescent="0.3">
      <c r="A119" s="144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</row>
    <row r="120" spans="1:34" x14ac:dyDescent="0.3">
      <c r="A120" s="144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</row>
    <row r="121" spans="1:34" x14ac:dyDescent="0.3">
      <c r="A121" s="144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</row>
    <row r="122" spans="1:34" x14ac:dyDescent="0.3">
      <c r="A122" s="144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</row>
    <row r="123" spans="1:34" x14ac:dyDescent="0.3">
      <c r="A123" s="144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</row>
    <row r="124" spans="1:34" x14ac:dyDescent="0.3">
      <c r="A124" s="144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</row>
    <row r="125" spans="1:34" x14ac:dyDescent="0.3">
      <c r="A125" s="144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</row>
    <row r="126" spans="1:34" x14ac:dyDescent="0.3">
      <c r="A126" s="143"/>
      <c r="B126" s="142"/>
      <c r="C126" s="142"/>
      <c r="D126" s="142"/>
      <c r="E126" s="142"/>
      <c r="F126" s="142"/>
      <c r="G126" s="14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141"/>
    </row>
  </sheetData>
  <mergeCells count="2">
    <mergeCell ref="A1:G1"/>
    <mergeCell ref="A49:B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tabSelected="1" workbookViewId="0">
      <selection activeCell="B13" sqref="B13"/>
    </sheetView>
  </sheetViews>
  <sheetFormatPr defaultRowHeight="14.4" x14ac:dyDescent="0.3"/>
  <cols>
    <col min="2" max="2" width="37.5546875" customWidth="1"/>
    <col min="5" max="5" width="13.6640625" customWidth="1"/>
    <col min="6" max="6" width="14" customWidth="1"/>
    <col min="7" max="7" width="25.5546875" customWidth="1"/>
    <col min="8" max="8" width="12.109375" customWidth="1"/>
  </cols>
  <sheetData>
    <row r="1" spans="1:8" ht="17.399999999999999" x14ac:dyDescent="0.3">
      <c r="A1" s="39" t="s">
        <v>33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38"/>
      <c r="B2" s="37"/>
      <c r="C2" s="37"/>
      <c r="D2" s="37"/>
      <c r="E2" s="37"/>
      <c r="F2" s="37"/>
      <c r="G2" s="37"/>
      <c r="H2" s="37"/>
    </row>
    <row r="3" spans="1:8" ht="46.8" x14ac:dyDescent="0.3">
      <c r="A3" s="5" t="s">
        <v>32</v>
      </c>
      <c r="B3" s="36" t="s">
        <v>2</v>
      </c>
      <c r="C3" s="5" t="s">
        <v>31</v>
      </c>
      <c r="D3" s="5" t="s">
        <v>30</v>
      </c>
      <c r="E3" s="5" t="s">
        <v>5</v>
      </c>
      <c r="F3" s="36" t="s">
        <v>6</v>
      </c>
      <c r="G3" s="5" t="s">
        <v>29</v>
      </c>
      <c r="H3" s="4" t="s">
        <v>28</v>
      </c>
    </row>
    <row r="4" spans="1:8" ht="15.6" x14ac:dyDescent="0.3">
      <c r="A4" s="35" t="s">
        <v>10</v>
      </c>
      <c r="B4" s="30" t="s">
        <v>11</v>
      </c>
      <c r="C4" s="34"/>
      <c r="D4" s="33"/>
      <c r="E4" s="33"/>
      <c r="F4" s="33"/>
      <c r="G4" s="33"/>
      <c r="H4" s="32"/>
    </row>
    <row r="5" spans="1:8" ht="26.25" customHeight="1" x14ac:dyDescent="0.3">
      <c r="A5" s="31">
        <v>10</v>
      </c>
      <c r="B5" s="30" t="s">
        <v>27</v>
      </c>
      <c r="C5" s="28">
        <v>66</v>
      </c>
      <c r="D5" s="28">
        <v>941</v>
      </c>
      <c r="E5" s="28">
        <v>5275295</v>
      </c>
      <c r="F5" s="28">
        <v>445227</v>
      </c>
      <c r="G5" s="29">
        <v>5720522</v>
      </c>
      <c r="H5" s="28">
        <v>44</v>
      </c>
    </row>
    <row r="6" spans="1:8" ht="30" customHeight="1" x14ac:dyDescent="0.3">
      <c r="A6" s="31">
        <v>11</v>
      </c>
      <c r="B6" s="30" t="s">
        <v>26</v>
      </c>
      <c r="C6" s="28">
        <v>15</v>
      </c>
      <c r="D6" s="28">
        <v>213</v>
      </c>
      <c r="E6" s="28">
        <v>1289790</v>
      </c>
      <c r="F6" s="28">
        <v>67961</v>
      </c>
      <c r="G6" s="29">
        <v>1357751</v>
      </c>
      <c r="H6" s="28">
        <v>4</v>
      </c>
    </row>
    <row r="7" spans="1:8" ht="27.75" customHeight="1" x14ac:dyDescent="0.3">
      <c r="A7" s="31">
        <v>14</v>
      </c>
      <c r="B7" s="30" t="s">
        <v>25</v>
      </c>
      <c r="C7" s="28">
        <v>1</v>
      </c>
      <c r="D7" s="28">
        <v>11</v>
      </c>
      <c r="E7" s="28">
        <v>32175</v>
      </c>
      <c r="F7" s="28">
        <v>1715</v>
      </c>
      <c r="G7" s="29">
        <v>33890</v>
      </c>
      <c r="H7" s="28">
        <v>1</v>
      </c>
    </row>
    <row r="8" spans="1:8" ht="50.25" customHeight="1" x14ac:dyDescent="0.3">
      <c r="A8" s="31">
        <v>16</v>
      </c>
      <c r="B8" s="30" t="s">
        <v>24</v>
      </c>
      <c r="C8" s="28">
        <v>1</v>
      </c>
      <c r="D8" s="28">
        <v>6</v>
      </c>
      <c r="E8" s="28">
        <v>1875</v>
      </c>
      <c r="F8" s="28">
        <v>1440</v>
      </c>
      <c r="G8" s="29">
        <v>3315</v>
      </c>
      <c r="H8" s="28">
        <v>1</v>
      </c>
    </row>
    <row r="9" spans="1:8" ht="34.5" customHeight="1" x14ac:dyDescent="0.3">
      <c r="A9" s="31">
        <v>17</v>
      </c>
      <c r="B9" s="30" t="s">
        <v>23</v>
      </c>
      <c r="C9" s="28">
        <v>1</v>
      </c>
      <c r="D9" s="28">
        <v>12</v>
      </c>
      <c r="E9" s="28">
        <v>44950</v>
      </c>
      <c r="F9" s="28">
        <v>2575</v>
      </c>
      <c r="G9" s="29">
        <v>47525</v>
      </c>
      <c r="H9" s="28">
        <v>0</v>
      </c>
    </row>
    <row r="10" spans="1:8" ht="36" customHeight="1" x14ac:dyDescent="0.3">
      <c r="A10" s="31">
        <v>18</v>
      </c>
      <c r="B10" s="30" t="s">
        <v>22</v>
      </c>
      <c r="C10" s="28">
        <v>1</v>
      </c>
      <c r="D10" s="28">
        <v>3</v>
      </c>
      <c r="E10" s="28">
        <v>14000</v>
      </c>
      <c r="F10" s="28">
        <v>0</v>
      </c>
      <c r="G10" s="29">
        <v>14000</v>
      </c>
      <c r="H10" s="28">
        <v>1</v>
      </c>
    </row>
    <row r="11" spans="1:8" ht="38.25" customHeight="1" x14ac:dyDescent="0.3">
      <c r="A11" s="31">
        <v>19</v>
      </c>
      <c r="B11" s="30" t="s">
        <v>21</v>
      </c>
      <c r="C11" s="28">
        <v>2</v>
      </c>
      <c r="D11" s="28">
        <v>26</v>
      </c>
      <c r="E11" s="28">
        <v>54450</v>
      </c>
      <c r="F11" s="28">
        <v>13096</v>
      </c>
      <c r="G11" s="29">
        <v>67546</v>
      </c>
      <c r="H11" s="28">
        <v>2</v>
      </c>
    </row>
    <row r="12" spans="1:8" ht="37.5" customHeight="1" x14ac:dyDescent="0.3">
      <c r="A12" s="31">
        <v>20</v>
      </c>
      <c r="B12" s="30" t="s">
        <v>20</v>
      </c>
      <c r="C12" s="28">
        <v>6</v>
      </c>
      <c r="D12" s="28">
        <v>87</v>
      </c>
      <c r="E12" s="28">
        <v>434936</v>
      </c>
      <c r="F12" s="28">
        <v>32652</v>
      </c>
      <c r="G12" s="29">
        <v>467588</v>
      </c>
      <c r="H12" s="28">
        <v>1</v>
      </c>
    </row>
    <row r="13" spans="1:8" ht="48.75" customHeight="1" x14ac:dyDescent="0.3">
      <c r="A13" s="31">
        <v>21</v>
      </c>
      <c r="B13" s="30" t="s">
        <v>19</v>
      </c>
      <c r="C13" s="28">
        <v>3</v>
      </c>
      <c r="D13" s="28">
        <v>64</v>
      </c>
      <c r="E13" s="28">
        <v>403300</v>
      </c>
      <c r="F13" s="28">
        <v>92100</v>
      </c>
      <c r="G13" s="29">
        <v>495400</v>
      </c>
      <c r="H13" s="28">
        <v>0</v>
      </c>
    </row>
    <row r="14" spans="1:8" ht="38.25" customHeight="1" x14ac:dyDescent="0.3">
      <c r="A14" s="31">
        <v>22</v>
      </c>
      <c r="B14" s="30" t="s">
        <v>18</v>
      </c>
      <c r="C14" s="28">
        <v>7</v>
      </c>
      <c r="D14" s="28">
        <v>76</v>
      </c>
      <c r="E14" s="28">
        <v>466350</v>
      </c>
      <c r="F14" s="28">
        <v>12878</v>
      </c>
      <c r="G14" s="29">
        <v>479228</v>
      </c>
      <c r="H14" s="28">
        <v>1</v>
      </c>
    </row>
    <row r="15" spans="1:8" ht="48" customHeight="1" x14ac:dyDescent="0.3">
      <c r="A15" s="31">
        <v>23</v>
      </c>
      <c r="B15" s="30" t="s">
        <v>17</v>
      </c>
      <c r="C15" s="28">
        <v>91</v>
      </c>
      <c r="D15" s="28">
        <v>1130</v>
      </c>
      <c r="E15" s="28">
        <v>7096645</v>
      </c>
      <c r="F15" s="28">
        <v>815595</v>
      </c>
      <c r="G15" s="29">
        <v>7912240</v>
      </c>
      <c r="H15" s="28">
        <v>64</v>
      </c>
    </row>
    <row r="16" spans="1:8" ht="34.5" customHeight="1" x14ac:dyDescent="0.3">
      <c r="A16" s="31">
        <v>27</v>
      </c>
      <c r="B16" s="30" t="s">
        <v>16</v>
      </c>
      <c r="C16" s="28">
        <v>1</v>
      </c>
      <c r="D16" s="28">
        <v>12</v>
      </c>
      <c r="E16" s="28">
        <v>63000</v>
      </c>
      <c r="F16" s="28">
        <v>4</v>
      </c>
      <c r="G16" s="29">
        <v>63004</v>
      </c>
      <c r="H16" s="28">
        <v>0</v>
      </c>
    </row>
    <row r="17" spans="1:8" ht="38.25" customHeight="1" x14ac:dyDescent="0.3">
      <c r="A17" s="31">
        <v>28</v>
      </c>
      <c r="B17" s="30" t="s">
        <v>15</v>
      </c>
      <c r="C17" s="28">
        <v>1</v>
      </c>
      <c r="D17" s="28">
        <v>11</v>
      </c>
      <c r="E17" s="28">
        <v>42500</v>
      </c>
      <c r="F17" s="28">
        <v>5080</v>
      </c>
      <c r="G17" s="29">
        <v>47580</v>
      </c>
      <c r="H17" s="28">
        <v>1</v>
      </c>
    </row>
    <row r="18" spans="1:8" ht="15.6" x14ac:dyDescent="0.3">
      <c r="A18" s="31">
        <v>31</v>
      </c>
      <c r="B18" s="30" t="s">
        <v>14</v>
      </c>
      <c r="C18" s="28">
        <v>2</v>
      </c>
      <c r="D18" s="28">
        <v>32</v>
      </c>
      <c r="E18" s="28">
        <v>179350</v>
      </c>
      <c r="F18" s="28">
        <v>25000</v>
      </c>
      <c r="G18" s="29">
        <v>204350</v>
      </c>
      <c r="H18" s="28">
        <v>1</v>
      </c>
    </row>
    <row r="19" spans="1:8" ht="44.25" customHeight="1" x14ac:dyDescent="0.3">
      <c r="A19" s="27" t="s">
        <v>13</v>
      </c>
      <c r="B19" s="26"/>
      <c r="C19" s="25">
        <v>198</v>
      </c>
      <c r="D19" s="25">
        <v>2624</v>
      </c>
      <c r="E19" s="25">
        <v>15398616</v>
      </c>
      <c r="F19" s="25">
        <v>1515323</v>
      </c>
      <c r="G19" s="25">
        <v>16913939</v>
      </c>
      <c r="H19" s="25">
        <v>121</v>
      </c>
    </row>
  </sheetData>
  <mergeCells count="4">
    <mergeCell ref="A19:B19"/>
    <mergeCell ref="C4:H4"/>
    <mergeCell ref="A1:H1"/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workbookViewId="0">
      <selection activeCell="D20" sqref="D20"/>
    </sheetView>
  </sheetViews>
  <sheetFormatPr defaultRowHeight="14.4" x14ac:dyDescent="0.3"/>
  <cols>
    <col min="5" max="5" width="11.5546875" bestFit="1" customWidth="1"/>
    <col min="6" max="6" width="13.44140625" customWidth="1"/>
    <col min="7" max="7" width="22.5546875" customWidth="1"/>
    <col min="8" max="8" width="14" customWidth="1"/>
  </cols>
  <sheetData>
    <row r="1" spans="1:8" ht="17.399999999999999" x14ac:dyDescent="0.3">
      <c r="A1" s="18" t="s">
        <v>52</v>
      </c>
      <c r="B1" s="18"/>
      <c r="C1" s="18"/>
      <c r="D1" s="18"/>
      <c r="E1" s="18"/>
      <c r="F1" s="18"/>
      <c r="G1" s="18"/>
      <c r="H1" s="18"/>
    </row>
    <row r="2" spans="1:8" ht="15.6" x14ac:dyDescent="0.3">
      <c r="A2" s="1"/>
    </row>
    <row r="3" spans="1:8" ht="31.2" x14ac:dyDescent="0.3">
      <c r="A3" s="49" t="s">
        <v>51</v>
      </c>
      <c r="B3" s="50" t="s">
        <v>50</v>
      </c>
      <c r="C3" s="49" t="s">
        <v>31</v>
      </c>
      <c r="D3" s="49" t="s">
        <v>49</v>
      </c>
      <c r="E3" s="49" t="s">
        <v>48</v>
      </c>
      <c r="F3" s="49" t="s">
        <v>6</v>
      </c>
      <c r="G3" s="49" t="s">
        <v>47</v>
      </c>
      <c r="H3" s="49" t="s">
        <v>46</v>
      </c>
    </row>
    <row r="4" spans="1:8" ht="15.6" x14ac:dyDescent="0.3">
      <c r="A4" s="48">
        <v>12</v>
      </c>
      <c r="B4" s="47" t="s">
        <v>45</v>
      </c>
      <c r="C4" s="46">
        <v>7</v>
      </c>
      <c r="D4" s="45">
        <v>109</v>
      </c>
      <c r="E4" s="45">
        <v>326475</v>
      </c>
      <c r="F4" s="45">
        <v>31359</v>
      </c>
      <c r="G4" s="45">
        <v>357834</v>
      </c>
      <c r="H4" s="45">
        <v>1</v>
      </c>
    </row>
    <row r="5" spans="1:8" ht="15.6" x14ac:dyDescent="0.3">
      <c r="A5" s="44">
        <v>14</v>
      </c>
      <c r="B5" s="44" t="s">
        <v>44</v>
      </c>
      <c r="C5" s="43">
        <v>27</v>
      </c>
      <c r="D5" s="43">
        <v>316</v>
      </c>
      <c r="E5" s="43">
        <v>1310545</v>
      </c>
      <c r="F5" s="43">
        <v>119430</v>
      </c>
      <c r="G5" s="43">
        <v>1429975</v>
      </c>
      <c r="H5" s="43">
        <v>19</v>
      </c>
    </row>
    <row r="6" spans="1:8" ht="15.6" x14ac:dyDescent="0.3">
      <c r="A6" s="44">
        <v>21</v>
      </c>
      <c r="B6" s="44" t="s">
        <v>43</v>
      </c>
      <c r="C6" s="43">
        <v>37</v>
      </c>
      <c r="D6" s="43">
        <v>331</v>
      </c>
      <c r="E6" s="43">
        <v>1518540</v>
      </c>
      <c r="F6" s="43">
        <v>36926</v>
      </c>
      <c r="G6" s="43">
        <v>1555466</v>
      </c>
      <c r="H6" s="43">
        <v>53</v>
      </c>
    </row>
    <row r="7" spans="1:8" ht="15.6" x14ac:dyDescent="0.3">
      <c r="A7" s="44">
        <v>22</v>
      </c>
      <c r="B7" s="44" t="s">
        <v>42</v>
      </c>
      <c r="C7" s="43">
        <v>10</v>
      </c>
      <c r="D7" s="43">
        <v>135</v>
      </c>
      <c r="E7" s="43">
        <v>629225</v>
      </c>
      <c r="F7" s="43">
        <v>63695</v>
      </c>
      <c r="G7" s="43">
        <v>692920</v>
      </c>
      <c r="H7" s="43">
        <v>2</v>
      </c>
    </row>
    <row r="8" spans="1:8" ht="15.6" x14ac:dyDescent="0.3">
      <c r="A8" s="44">
        <v>23</v>
      </c>
      <c r="B8" s="44" t="s">
        <v>41</v>
      </c>
      <c r="C8" s="43">
        <v>39</v>
      </c>
      <c r="D8" s="43">
        <v>712</v>
      </c>
      <c r="E8" s="43">
        <v>5864641</v>
      </c>
      <c r="F8" s="43">
        <v>857610</v>
      </c>
      <c r="G8" s="43">
        <v>6722251</v>
      </c>
      <c r="H8" s="43">
        <v>12</v>
      </c>
    </row>
    <row r="9" spans="1:8" ht="15.6" x14ac:dyDescent="0.3">
      <c r="A9" s="44">
        <v>24</v>
      </c>
      <c r="B9" s="44" t="s">
        <v>40</v>
      </c>
      <c r="C9" s="43">
        <v>17</v>
      </c>
      <c r="D9" s="43">
        <v>241</v>
      </c>
      <c r="E9" s="43">
        <v>1100770</v>
      </c>
      <c r="F9" s="43">
        <v>121668</v>
      </c>
      <c r="G9" s="43">
        <v>1222438</v>
      </c>
      <c r="H9" s="43">
        <v>14</v>
      </c>
    </row>
    <row r="10" spans="1:8" ht="31.2" x14ac:dyDescent="0.3">
      <c r="A10" s="44">
        <v>25</v>
      </c>
      <c r="B10" s="44" t="s">
        <v>39</v>
      </c>
      <c r="C10" s="43">
        <v>4</v>
      </c>
      <c r="D10" s="43">
        <v>15</v>
      </c>
      <c r="E10" s="43">
        <v>65600</v>
      </c>
      <c r="F10" s="43">
        <v>24000</v>
      </c>
      <c r="G10" s="43">
        <v>89600</v>
      </c>
      <c r="H10" s="43">
        <v>3</v>
      </c>
    </row>
    <row r="11" spans="1:8" ht="15.6" x14ac:dyDescent="0.3">
      <c r="A11" s="44">
        <v>26</v>
      </c>
      <c r="B11" s="44" t="s">
        <v>38</v>
      </c>
      <c r="C11" s="43">
        <v>4</v>
      </c>
      <c r="D11" s="43">
        <v>63</v>
      </c>
      <c r="E11" s="43">
        <v>277850</v>
      </c>
      <c r="F11" s="43">
        <v>37240</v>
      </c>
      <c r="G11" s="43">
        <v>315090</v>
      </c>
      <c r="H11" s="43">
        <v>2</v>
      </c>
    </row>
    <row r="12" spans="1:8" ht="31.2" x14ac:dyDescent="0.3">
      <c r="A12" s="44">
        <v>27</v>
      </c>
      <c r="B12" s="44" t="s">
        <v>37</v>
      </c>
      <c r="C12" s="43">
        <v>14</v>
      </c>
      <c r="D12" s="43">
        <v>183</v>
      </c>
      <c r="E12" s="43">
        <v>886620</v>
      </c>
      <c r="F12" s="43">
        <v>47103</v>
      </c>
      <c r="G12" s="43">
        <v>933723</v>
      </c>
      <c r="H12" s="43">
        <v>11</v>
      </c>
    </row>
    <row r="13" spans="1:8" ht="31.2" x14ac:dyDescent="0.3">
      <c r="A13" s="44">
        <v>28</v>
      </c>
      <c r="B13" s="44" t="s">
        <v>36</v>
      </c>
      <c r="C13" s="43">
        <v>17</v>
      </c>
      <c r="D13" s="43">
        <v>253</v>
      </c>
      <c r="E13" s="43">
        <v>1678300</v>
      </c>
      <c r="F13" s="43">
        <v>120292</v>
      </c>
      <c r="G13" s="43">
        <v>1798592</v>
      </c>
      <c r="H13" s="43">
        <v>2</v>
      </c>
    </row>
    <row r="14" spans="1:8" ht="15.6" x14ac:dyDescent="0.3">
      <c r="A14" s="44">
        <v>33</v>
      </c>
      <c r="B14" s="44" t="s">
        <v>35</v>
      </c>
      <c r="C14" s="43">
        <v>1</v>
      </c>
      <c r="D14" s="43">
        <v>13</v>
      </c>
      <c r="E14" s="43">
        <v>61800</v>
      </c>
      <c r="F14" s="43">
        <v>10500</v>
      </c>
      <c r="G14" s="43">
        <v>72300</v>
      </c>
      <c r="H14" s="43">
        <v>1</v>
      </c>
    </row>
    <row r="15" spans="1:8" ht="15.6" x14ac:dyDescent="0.3">
      <c r="A15" s="44">
        <v>35</v>
      </c>
      <c r="B15" s="44" t="s">
        <v>34</v>
      </c>
      <c r="C15" s="43">
        <v>21</v>
      </c>
      <c r="D15" s="43">
        <v>253</v>
      </c>
      <c r="E15" s="43">
        <v>1678250</v>
      </c>
      <c r="F15" s="43">
        <v>45500</v>
      </c>
      <c r="G15" s="43">
        <v>1723750</v>
      </c>
      <c r="H15" s="43">
        <v>1</v>
      </c>
    </row>
    <row r="16" spans="1:8" ht="30.75" customHeight="1" x14ac:dyDescent="0.3">
      <c r="A16" s="42" t="s">
        <v>13</v>
      </c>
      <c r="B16" s="41"/>
      <c r="C16" s="40">
        <v>198</v>
      </c>
      <c r="D16" s="40">
        <v>2624</v>
      </c>
      <c r="E16" s="40">
        <v>15398616</v>
      </c>
      <c r="F16" s="40">
        <v>1515323</v>
      </c>
      <c r="G16" s="40">
        <v>16913939</v>
      </c>
      <c r="H16" s="40">
        <v>121</v>
      </c>
    </row>
  </sheetData>
  <mergeCells count="2">
    <mergeCell ref="A1:H1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2"/>
  <sheetViews>
    <sheetView rightToLeft="1" workbookViewId="0">
      <selection activeCell="E13" sqref="E13"/>
    </sheetView>
  </sheetViews>
  <sheetFormatPr defaultRowHeight="14.4" x14ac:dyDescent="0.3"/>
  <cols>
    <col min="2" max="2" width="37.88671875" customWidth="1"/>
    <col min="5" max="5" width="13.109375" customWidth="1"/>
    <col min="6" max="6" width="15.6640625" customWidth="1"/>
    <col min="7" max="7" width="20.109375" customWidth="1"/>
    <col min="8" max="8" width="17.6640625" customWidth="1"/>
  </cols>
  <sheetData>
    <row r="1" spans="1:57" ht="17.399999999999999" x14ac:dyDescent="0.3">
      <c r="A1" s="71" t="s">
        <v>85</v>
      </c>
      <c r="B1" s="71"/>
      <c r="C1" s="71"/>
      <c r="D1" s="71"/>
      <c r="E1" s="71"/>
      <c r="F1" s="71"/>
      <c r="G1" s="71"/>
      <c r="H1" s="71"/>
    </row>
    <row r="2" spans="1:57" ht="18" x14ac:dyDescent="0.35">
      <c r="A2" s="70"/>
      <c r="B2" s="37"/>
      <c r="C2" s="37"/>
      <c r="D2" s="37"/>
      <c r="E2" s="37"/>
      <c r="F2" s="37"/>
      <c r="G2" s="37"/>
      <c r="H2" s="37"/>
    </row>
    <row r="3" spans="1:57" x14ac:dyDescent="0.3">
      <c r="A3" s="23" t="s">
        <v>84</v>
      </c>
      <c r="B3" s="23" t="s">
        <v>2</v>
      </c>
      <c r="C3" s="21" t="s">
        <v>83</v>
      </c>
      <c r="D3" s="21" t="s">
        <v>49</v>
      </c>
      <c r="E3" s="21" t="s">
        <v>5</v>
      </c>
      <c r="F3" s="21" t="s">
        <v>6</v>
      </c>
      <c r="G3" s="23" t="s">
        <v>29</v>
      </c>
      <c r="H3" s="23" t="s">
        <v>46</v>
      </c>
      <c r="I3" s="69"/>
      <c r="J3" s="69"/>
      <c r="K3" s="69"/>
      <c r="L3" s="69"/>
      <c r="M3" s="69"/>
      <c r="N3" s="69"/>
    </row>
    <row r="4" spans="1:57" ht="45.75" customHeight="1" x14ac:dyDescent="0.3">
      <c r="A4" s="24"/>
      <c r="B4" s="24"/>
      <c r="C4" s="22"/>
      <c r="D4" s="22"/>
      <c r="E4" s="22"/>
      <c r="F4" s="22"/>
      <c r="G4" s="24"/>
      <c r="H4" s="24"/>
      <c r="I4" s="69"/>
      <c r="J4" s="69"/>
      <c r="K4" s="69"/>
      <c r="L4" s="69"/>
      <c r="M4" s="69"/>
      <c r="N4" s="69"/>
    </row>
    <row r="5" spans="1:57" ht="15.6" x14ac:dyDescent="0.3">
      <c r="A5" s="58" t="s">
        <v>10</v>
      </c>
      <c r="B5" s="58" t="s">
        <v>11</v>
      </c>
      <c r="C5" s="68"/>
      <c r="D5" s="67"/>
      <c r="E5" s="67"/>
      <c r="F5" s="67"/>
      <c r="G5" s="67"/>
      <c r="H5" s="66"/>
      <c r="I5" s="55"/>
      <c r="J5" s="55"/>
      <c r="K5" s="55"/>
      <c r="L5" s="55"/>
      <c r="M5" s="55"/>
      <c r="N5" s="54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</row>
    <row r="6" spans="1:57" ht="30.75" customHeight="1" x14ac:dyDescent="0.3">
      <c r="A6" s="58">
        <v>10</v>
      </c>
      <c r="B6" s="58" t="s">
        <v>27</v>
      </c>
      <c r="C6" s="61"/>
      <c r="D6" s="60"/>
      <c r="E6" s="60"/>
      <c r="F6" s="60"/>
      <c r="G6" s="60"/>
      <c r="H6" s="59"/>
      <c r="I6" s="55"/>
      <c r="J6" s="55"/>
      <c r="K6" s="55"/>
      <c r="L6" s="54"/>
      <c r="M6" s="55"/>
      <c r="N6" s="54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</row>
    <row r="7" spans="1:57" ht="33.75" customHeight="1" x14ac:dyDescent="0.3">
      <c r="A7" s="58">
        <v>1010</v>
      </c>
      <c r="B7" s="58" t="s">
        <v>82</v>
      </c>
      <c r="C7" s="58">
        <v>3</v>
      </c>
      <c r="D7" s="58">
        <v>40</v>
      </c>
      <c r="E7" s="58">
        <v>273600</v>
      </c>
      <c r="F7" s="58">
        <v>43490</v>
      </c>
      <c r="G7" s="58">
        <v>317090</v>
      </c>
      <c r="H7" s="58">
        <v>1</v>
      </c>
      <c r="I7" s="55"/>
      <c r="J7" s="54"/>
      <c r="K7" s="55"/>
      <c r="L7" s="54"/>
      <c r="M7" s="55"/>
      <c r="N7" s="54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</row>
    <row r="8" spans="1:57" ht="30" customHeight="1" x14ac:dyDescent="0.3">
      <c r="A8" s="58">
        <v>1030</v>
      </c>
      <c r="B8" s="58" t="s">
        <v>81</v>
      </c>
      <c r="C8" s="58">
        <v>2</v>
      </c>
      <c r="D8" s="58">
        <v>32</v>
      </c>
      <c r="E8" s="58">
        <v>196000</v>
      </c>
      <c r="F8" s="58">
        <v>25436</v>
      </c>
      <c r="G8" s="58">
        <v>221436</v>
      </c>
      <c r="H8" s="58">
        <v>0</v>
      </c>
      <c r="I8" s="55"/>
      <c r="J8" s="54"/>
      <c r="K8" s="55"/>
      <c r="L8" s="54"/>
      <c r="M8" s="55"/>
      <c r="N8" s="54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</row>
    <row r="9" spans="1:57" ht="37.5" customHeight="1" x14ac:dyDescent="0.3">
      <c r="A9" s="58">
        <v>1050</v>
      </c>
      <c r="B9" s="58" t="s">
        <v>80</v>
      </c>
      <c r="C9" s="58">
        <v>5</v>
      </c>
      <c r="D9" s="58">
        <v>89</v>
      </c>
      <c r="E9" s="58">
        <v>461750</v>
      </c>
      <c r="F9" s="58">
        <v>45176</v>
      </c>
      <c r="G9" s="58">
        <v>506926</v>
      </c>
      <c r="H9" s="58">
        <v>2</v>
      </c>
      <c r="I9" s="55"/>
      <c r="J9" s="54"/>
      <c r="K9" s="55"/>
      <c r="L9" s="54"/>
      <c r="M9" s="55"/>
      <c r="N9" s="54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</row>
    <row r="10" spans="1:57" ht="34.5" customHeight="1" x14ac:dyDescent="0.3">
      <c r="A10" s="58">
        <v>1061</v>
      </c>
      <c r="B10" s="58" t="s">
        <v>79</v>
      </c>
      <c r="C10" s="58">
        <v>32</v>
      </c>
      <c r="D10" s="58">
        <v>491</v>
      </c>
      <c r="E10" s="58">
        <v>2455305</v>
      </c>
      <c r="F10" s="58">
        <v>187391</v>
      </c>
      <c r="G10" s="58">
        <v>2642696</v>
      </c>
      <c r="H10" s="58">
        <v>12</v>
      </c>
      <c r="I10" s="55"/>
      <c r="J10" s="54"/>
      <c r="K10" s="55"/>
      <c r="L10" s="54"/>
      <c r="M10" s="55"/>
      <c r="N10" s="54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</row>
    <row r="11" spans="1:57" ht="30" customHeight="1" x14ac:dyDescent="0.3">
      <c r="A11" s="58">
        <v>1071</v>
      </c>
      <c r="B11" s="58" t="s">
        <v>78</v>
      </c>
      <c r="C11" s="58">
        <v>12</v>
      </c>
      <c r="D11" s="58">
        <v>139</v>
      </c>
      <c r="E11" s="58">
        <v>983250</v>
      </c>
      <c r="F11" s="58">
        <v>46507</v>
      </c>
      <c r="G11" s="58">
        <v>1029757</v>
      </c>
      <c r="H11" s="58">
        <v>23</v>
      </c>
      <c r="I11" s="55"/>
      <c r="J11" s="54"/>
      <c r="K11" s="55"/>
      <c r="L11" s="54"/>
      <c r="M11" s="55"/>
      <c r="N11" s="54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</row>
    <row r="12" spans="1:57" ht="44.25" customHeight="1" x14ac:dyDescent="0.3">
      <c r="A12" s="58">
        <v>1073</v>
      </c>
      <c r="B12" s="58" t="s">
        <v>77</v>
      </c>
      <c r="C12" s="58">
        <v>3</v>
      </c>
      <c r="D12" s="58">
        <v>61</v>
      </c>
      <c r="E12" s="58">
        <v>418750</v>
      </c>
      <c r="F12" s="58">
        <v>39320</v>
      </c>
      <c r="G12" s="58">
        <v>458070</v>
      </c>
      <c r="H12" s="58">
        <v>2</v>
      </c>
      <c r="I12" s="55"/>
      <c r="J12" s="54"/>
      <c r="K12" s="55"/>
      <c r="L12" s="54"/>
      <c r="M12" s="55"/>
      <c r="N12" s="54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</row>
    <row r="13" spans="1:57" ht="63" customHeight="1" x14ac:dyDescent="0.3">
      <c r="A13" s="58">
        <v>1074</v>
      </c>
      <c r="B13" s="58" t="s">
        <v>76</v>
      </c>
      <c r="C13" s="58">
        <v>2</v>
      </c>
      <c r="D13" s="58">
        <v>14</v>
      </c>
      <c r="E13" s="58">
        <v>56360</v>
      </c>
      <c r="F13" s="58">
        <v>3410</v>
      </c>
      <c r="G13" s="58">
        <v>59770</v>
      </c>
      <c r="H13" s="58">
        <v>1</v>
      </c>
      <c r="I13" s="55"/>
      <c r="J13" s="54"/>
      <c r="K13" s="55"/>
      <c r="L13" s="54"/>
      <c r="M13" s="55"/>
      <c r="N13" s="54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</row>
    <row r="14" spans="1:57" ht="63.75" customHeight="1" x14ac:dyDescent="0.3">
      <c r="A14" s="58">
        <v>1079</v>
      </c>
      <c r="B14" s="58" t="s">
        <v>75</v>
      </c>
      <c r="C14" s="58">
        <v>6</v>
      </c>
      <c r="D14" s="58">
        <v>61</v>
      </c>
      <c r="E14" s="58">
        <v>317480</v>
      </c>
      <c r="F14" s="58">
        <v>26497</v>
      </c>
      <c r="G14" s="58">
        <v>343977</v>
      </c>
      <c r="H14" s="58">
        <v>2</v>
      </c>
      <c r="I14" s="55"/>
      <c r="J14" s="54"/>
      <c r="K14" s="55"/>
      <c r="L14" s="54"/>
      <c r="M14" s="55"/>
      <c r="N14" s="54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</row>
    <row r="15" spans="1:57" ht="15.6" x14ac:dyDescent="0.3">
      <c r="A15" s="58">
        <v>1080</v>
      </c>
      <c r="B15" s="58" t="s">
        <v>74</v>
      </c>
      <c r="C15" s="58">
        <v>1</v>
      </c>
      <c r="D15" s="58">
        <v>14</v>
      </c>
      <c r="E15" s="58">
        <v>112800</v>
      </c>
      <c r="F15" s="58">
        <v>28000</v>
      </c>
      <c r="G15" s="58">
        <v>140800</v>
      </c>
      <c r="H15" s="58">
        <v>1</v>
      </c>
      <c r="I15" s="55"/>
      <c r="J15" s="54"/>
      <c r="K15" s="55"/>
      <c r="L15" s="54"/>
      <c r="M15" s="55"/>
      <c r="N15" s="54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</row>
    <row r="16" spans="1:57" ht="15.6" x14ac:dyDescent="0.3">
      <c r="A16" s="58">
        <v>11</v>
      </c>
      <c r="B16" s="58" t="s">
        <v>26</v>
      </c>
      <c r="C16" s="61"/>
      <c r="D16" s="60"/>
      <c r="E16" s="60"/>
      <c r="F16" s="60"/>
      <c r="G16" s="60"/>
      <c r="H16" s="59"/>
      <c r="I16" s="55"/>
      <c r="J16" s="55"/>
      <c r="K16" s="55"/>
      <c r="L16" s="54"/>
      <c r="M16" s="55"/>
      <c r="N16" s="54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</row>
    <row r="17" spans="1:57" ht="63.75" customHeight="1" x14ac:dyDescent="0.3">
      <c r="A17" s="58">
        <v>1104</v>
      </c>
      <c r="B17" s="58" t="s">
        <v>73</v>
      </c>
      <c r="C17" s="58">
        <v>15</v>
      </c>
      <c r="D17" s="58">
        <v>213</v>
      </c>
      <c r="E17" s="58">
        <v>1289790</v>
      </c>
      <c r="F17" s="58">
        <v>67961</v>
      </c>
      <c r="G17" s="58">
        <v>1357751</v>
      </c>
      <c r="H17" s="58">
        <v>4</v>
      </c>
      <c r="I17" s="55"/>
      <c r="J17" s="54"/>
      <c r="K17" s="55"/>
      <c r="L17" s="54"/>
      <c r="M17" s="55"/>
      <c r="N17" s="54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</row>
    <row r="18" spans="1:57" ht="48" customHeight="1" x14ac:dyDescent="0.3">
      <c r="A18" s="58">
        <v>14</v>
      </c>
      <c r="B18" s="58" t="s">
        <v>25</v>
      </c>
      <c r="C18" s="61"/>
      <c r="D18" s="60"/>
      <c r="E18" s="60"/>
      <c r="F18" s="60"/>
      <c r="G18" s="60"/>
      <c r="H18" s="59"/>
      <c r="I18" s="55"/>
      <c r="J18" s="55"/>
      <c r="K18" s="55"/>
      <c r="L18" s="54"/>
      <c r="M18" s="55"/>
      <c r="N18" s="54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</row>
    <row r="19" spans="1:57" ht="40.5" customHeight="1" x14ac:dyDescent="0.3">
      <c r="A19" s="58">
        <v>1410</v>
      </c>
      <c r="B19" s="58" t="s">
        <v>25</v>
      </c>
      <c r="C19" s="58">
        <v>1</v>
      </c>
      <c r="D19" s="58">
        <v>11</v>
      </c>
      <c r="E19" s="58">
        <v>32175</v>
      </c>
      <c r="F19" s="58">
        <v>1715</v>
      </c>
      <c r="G19" s="58">
        <v>33890</v>
      </c>
      <c r="H19" s="58">
        <v>1</v>
      </c>
      <c r="I19" s="55"/>
      <c r="J19" s="54"/>
      <c r="K19" s="55"/>
      <c r="L19" s="54"/>
      <c r="M19" s="55"/>
      <c r="N19" s="54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</row>
    <row r="20" spans="1:57" ht="48.75" customHeight="1" x14ac:dyDescent="0.3">
      <c r="A20" s="58">
        <v>16</v>
      </c>
      <c r="B20" s="58" t="s">
        <v>72</v>
      </c>
      <c r="C20" s="65"/>
      <c r="D20" s="64"/>
      <c r="E20" s="64"/>
      <c r="F20" s="64"/>
      <c r="G20" s="64"/>
      <c r="H20" s="63"/>
      <c r="I20" s="55"/>
      <c r="J20" s="54"/>
      <c r="K20" s="55"/>
      <c r="L20" s="54"/>
      <c r="M20" s="55"/>
      <c r="N20" s="54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</row>
    <row r="21" spans="1:57" ht="40.5" customHeight="1" x14ac:dyDescent="0.3">
      <c r="A21" s="58">
        <v>1621</v>
      </c>
      <c r="B21" s="58" t="s">
        <v>71</v>
      </c>
      <c r="C21" s="58">
        <v>1</v>
      </c>
      <c r="D21" s="58">
        <v>6</v>
      </c>
      <c r="E21" s="58">
        <v>1875</v>
      </c>
      <c r="F21" s="58">
        <v>1440</v>
      </c>
      <c r="G21" s="58">
        <v>3315</v>
      </c>
      <c r="H21" s="58">
        <v>1</v>
      </c>
      <c r="I21" s="55"/>
      <c r="J21" s="54"/>
      <c r="K21" s="55"/>
      <c r="L21" s="54"/>
      <c r="M21" s="55"/>
      <c r="N21" s="54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</row>
    <row r="22" spans="1:57" ht="34.5" customHeight="1" x14ac:dyDescent="0.3">
      <c r="A22" s="58">
        <v>17</v>
      </c>
      <c r="B22" s="58" t="s">
        <v>23</v>
      </c>
      <c r="C22" s="61"/>
      <c r="D22" s="60"/>
      <c r="E22" s="60"/>
      <c r="F22" s="60"/>
      <c r="G22" s="60"/>
      <c r="H22" s="59"/>
      <c r="I22" s="55"/>
      <c r="J22" s="55"/>
      <c r="K22" s="55"/>
      <c r="L22" s="54"/>
      <c r="M22" s="55"/>
      <c r="N22" s="54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ht="48.75" customHeight="1" x14ac:dyDescent="0.3">
      <c r="A23" s="58">
        <v>1709</v>
      </c>
      <c r="B23" s="58" t="s">
        <v>70</v>
      </c>
      <c r="C23" s="58">
        <v>1</v>
      </c>
      <c r="D23" s="58">
        <v>12</v>
      </c>
      <c r="E23" s="58">
        <v>44950</v>
      </c>
      <c r="F23" s="58">
        <v>2575</v>
      </c>
      <c r="G23" s="58">
        <v>47525</v>
      </c>
      <c r="H23" s="58">
        <v>0</v>
      </c>
      <c r="I23" s="55"/>
      <c r="J23" s="54"/>
      <c r="K23" s="55"/>
      <c r="L23" s="54"/>
      <c r="M23" s="55"/>
      <c r="N23" s="54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ht="33" customHeight="1" x14ac:dyDescent="0.3">
      <c r="A24" s="58">
        <v>18</v>
      </c>
      <c r="B24" s="58" t="s">
        <v>22</v>
      </c>
      <c r="C24" s="61"/>
      <c r="D24" s="60"/>
      <c r="E24" s="60"/>
      <c r="F24" s="60"/>
      <c r="G24" s="60"/>
      <c r="H24" s="59"/>
      <c r="I24" s="55"/>
      <c r="J24" s="55"/>
      <c r="K24" s="55"/>
      <c r="L24" s="54"/>
      <c r="M24" s="55"/>
      <c r="N24" s="54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ht="30.75" customHeight="1" x14ac:dyDescent="0.3">
      <c r="A25" s="58">
        <v>1811</v>
      </c>
      <c r="B25" s="58" t="s">
        <v>69</v>
      </c>
      <c r="C25" s="58">
        <v>1</v>
      </c>
      <c r="D25" s="58">
        <v>3</v>
      </c>
      <c r="E25" s="58">
        <v>14000</v>
      </c>
      <c r="F25" s="58">
        <v>0</v>
      </c>
      <c r="G25" s="58">
        <v>14000</v>
      </c>
      <c r="H25" s="58">
        <v>1</v>
      </c>
      <c r="I25" s="55"/>
      <c r="J25" s="54"/>
      <c r="K25" s="55"/>
      <c r="L25" s="54"/>
      <c r="M25" s="55"/>
      <c r="N25" s="54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ht="34.5" customHeight="1" x14ac:dyDescent="0.3">
      <c r="A26" s="58">
        <v>19</v>
      </c>
      <c r="B26" s="58" t="s">
        <v>21</v>
      </c>
      <c r="C26" s="61"/>
      <c r="D26" s="60"/>
      <c r="E26" s="60"/>
      <c r="F26" s="60"/>
      <c r="G26" s="60"/>
      <c r="H26" s="59"/>
      <c r="I26" s="55"/>
      <c r="J26" s="55"/>
      <c r="K26" s="55"/>
      <c r="L26" s="54"/>
      <c r="M26" s="55"/>
      <c r="N26" s="54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ht="33" customHeight="1" x14ac:dyDescent="0.3">
      <c r="A27" s="58">
        <v>1910</v>
      </c>
      <c r="B27" s="58" t="s">
        <v>68</v>
      </c>
      <c r="C27" s="58">
        <v>1</v>
      </c>
      <c r="D27" s="58">
        <v>13</v>
      </c>
      <c r="E27" s="58">
        <v>2250</v>
      </c>
      <c r="F27" s="58">
        <v>0</v>
      </c>
      <c r="G27" s="58">
        <v>2250</v>
      </c>
      <c r="H27" s="58">
        <v>1</v>
      </c>
      <c r="I27" s="55"/>
      <c r="J27" s="54"/>
      <c r="K27" s="55"/>
      <c r="L27" s="54"/>
      <c r="M27" s="55"/>
      <c r="N27" s="54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ht="33" customHeight="1" x14ac:dyDescent="0.3">
      <c r="A28" s="58">
        <v>1920</v>
      </c>
      <c r="B28" s="58" t="s">
        <v>67</v>
      </c>
      <c r="C28" s="58">
        <v>1</v>
      </c>
      <c r="D28" s="58">
        <v>13</v>
      </c>
      <c r="E28" s="58">
        <v>52200</v>
      </c>
      <c r="F28" s="58">
        <v>13096</v>
      </c>
      <c r="G28" s="58">
        <v>65296</v>
      </c>
      <c r="H28" s="58">
        <v>1</v>
      </c>
      <c r="I28" s="55"/>
      <c r="J28" s="54"/>
      <c r="K28" s="55"/>
      <c r="L28" s="54"/>
      <c r="M28" s="55"/>
      <c r="N28" s="54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ht="38.25" customHeight="1" x14ac:dyDescent="0.3">
      <c r="A29" s="58">
        <v>20</v>
      </c>
      <c r="B29" s="58" t="s">
        <v>20</v>
      </c>
      <c r="C29" s="61"/>
      <c r="D29" s="60"/>
      <c r="E29" s="60"/>
      <c r="F29" s="60"/>
      <c r="G29" s="60"/>
      <c r="H29" s="59"/>
      <c r="I29" s="62"/>
      <c r="J29" s="55"/>
      <c r="K29" s="55"/>
      <c r="L29" s="54"/>
      <c r="M29" s="55"/>
      <c r="N29" s="54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ht="35.25" customHeight="1" x14ac:dyDescent="0.3">
      <c r="A30" s="58">
        <v>2011</v>
      </c>
      <c r="B30" s="58" t="s">
        <v>66</v>
      </c>
      <c r="C30" s="58">
        <v>2</v>
      </c>
      <c r="D30" s="58">
        <v>20</v>
      </c>
      <c r="E30" s="58">
        <v>112600</v>
      </c>
      <c r="F30" s="58">
        <v>4691</v>
      </c>
      <c r="G30" s="58">
        <v>117291</v>
      </c>
      <c r="H30" s="58">
        <v>1</v>
      </c>
      <c r="I30" s="55"/>
      <c r="J30" s="54"/>
      <c r="K30" s="55"/>
      <c r="L30" s="54"/>
      <c r="M30" s="55"/>
      <c r="N30" s="54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ht="54.75" customHeight="1" x14ac:dyDescent="0.3">
      <c r="A31" s="58">
        <v>2022</v>
      </c>
      <c r="B31" s="58" t="s">
        <v>65</v>
      </c>
      <c r="C31" s="58">
        <v>2</v>
      </c>
      <c r="D31" s="58">
        <v>30</v>
      </c>
      <c r="E31" s="58">
        <v>203800</v>
      </c>
      <c r="F31" s="58">
        <v>9356</v>
      </c>
      <c r="G31" s="58">
        <v>213156</v>
      </c>
      <c r="H31" s="58">
        <v>0</v>
      </c>
      <c r="I31" s="55"/>
      <c r="J31" s="54"/>
      <c r="K31" s="55"/>
      <c r="L31" s="54"/>
      <c r="M31" s="55"/>
      <c r="N31" s="54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ht="59.25" customHeight="1" x14ac:dyDescent="0.3">
      <c r="A32" s="58">
        <v>2023</v>
      </c>
      <c r="B32" s="58" t="s">
        <v>64</v>
      </c>
      <c r="C32" s="58">
        <v>2</v>
      </c>
      <c r="D32" s="58">
        <v>37</v>
      </c>
      <c r="E32" s="58">
        <v>118536</v>
      </c>
      <c r="F32" s="58">
        <v>18605</v>
      </c>
      <c r="G32" s="58">
        <v>137141</v>
      </c>
      <c r="H32" s="58">
        <v>0</v>
      </c>
      <c r="I32" s="55"/>
      <c r="J32" s="54"/>
      <c r="K32" s="55"/>
      <c r="L32" s="54"/>
      <c r="M32" s="55"/>
      <c r="N32" s="54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ht="46.5" customHeight="1" x14ac:dyDescent="0.3">
      <c r="A33" s="58">
        <v>21</v>
      </c>
      <c r="B33" s="58" t="s">
        <v>19</v>
      </c>
      <c r="C33" s="61"/>
      <c r="D33" s="60"/>
      <c r="E33" s="60"/>
      <c r="F33" s="60"/>
      <c r="G33" s="60"/>
      <c r="H33" s="59"/>
      <c r="I33" s="55"/>
      <c r="J33" s="55"/>
      <c r="K33" s="55"/>
      <c r="L33" s="54"/>
      <c r="M33" s="55"/>
      <c r="N33" s="54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ht="55.5" customHeight="1" x14ac:dyDescent="0.3">
      <c r="A34" s="58">
        <v>2100</v>
      </c>
      <c r="B34" s="58" t="s">
        <v>63</v>
      </c>
      <c r="C34" s="58">
        <v>3</v>
      </c>
      <c r="D34" s="58">
        <v>64</v>
      </c>
      <c r="E34" s="58">
        <v>403300</v>
      </c>
      <c r="F34" s="58">
        <v>92100</v>
      </c>
      <c r="G34" s="58">
        <v>495400</v>
      </c>
      <c r="H34" s="58">
        <v>0</v>
      </c>
      <c r="I34" s="55"/>
      <c r="J34" s="54"/>
      <c r="K34" s="55"/>
      <c r="L34" s="54"/>
      <c r="M34" s="55"/>
      <c r="N34" s="54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ht="40.5" customHeight="1" x14ac:dyDescent="0.3">
      <c r="A35" s="58">
        <v>22</v>
      </c>
      <c r="B35" s="58" t="s">
        <v>18</v>
      </c>
      <c r="C35" s="61"/>
      <c r="D35" s="60"/>
      <c r="E35" s="60"/>
      <c r="F35" s="60"/>
      <c r="G35" s="60"/>
      <c r="H35" s="59"/>
      <c r="I35" s="55"/>
      <c r="J35" s="55"/>
      <c r="K35" s="55"/>
      <c r="L35" s="54"/>
      <c r="M35" s="55"/>
      <c r="N35" s="54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ht="30.75" customHeight="1" x14ac:dyDescent="0.3">
      <c r="A36" s="58">
        <v>2219</v>
      </c>
      <c r="B36" s="58" t="s">
        <v>62</v>
      </c>
      <c r="C36" s="58">
        <v>4</v>
      </c>
      <c r="D36" s="58">
        <v>48</v>
      </c>
      <c r="E36" s="58">
        <v>309950</v>
      </c>
      <c r="F36" s="58">
        <v>7450</v>
      </c>
      <c r="G36" s="58">
        <v>317400</v>
      </c>
      <c r="H36" s="58">
        <v>0</v>
      </c>
      <c r="I36" s="55"/>
      <c r="J36" s="54"/>
      <c r="K36" s="55"/>
      <c r="L36" s="54"/>
      <c r="M36" s="55"/>
      <c r="N36" s="54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ht="31.5" customHeight="1" x14ac:dyDescent="0.3">
      <c r="A37" s="58">
        <v>2220</v>
      </c>
      <c r="B37" s="58" t="s">
        <v>61</v>
      </c>
      <c r="C37" s="58">
        <v>3</v>
      </c>
      <c r="D37" s="58">
        <v>28</v>
      </c>
      <c r="E37" s="58">
        <v>156400</v>
      </c>
      <c r="F37" s="58">
        <v>5428</v>
      </c>
      <c r="G37" s="58">
        <v>161828</v>
      </c>
      <c r="H37" s="58">
        <v>1</v>
      </c>
      <c r="I37" s="55"/>
      <c r="J37" s="54"/>
      <c r="K37" s="55"/>
      <c r="L37" s="54"/>
      <c r="M37" s="55"/>
      <c r="N37" s="54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ht="29.25" customHeight="1" x14ac:dyDescent="0.3">
      <c r="A38" s="58">
        <v>23</v>
      </c>
      <c r="B38" s="58" t="s">
        <v>17</v>
      </c>
      <c r="C38" s="61"/>
      <c r="D38" s="60"/>
      <c r="E38" s="60"/>
      <c r="F38" s="60"/>
      <c r="G38" s="60"/>
      <c r="H38" s="59"/>
      <c r="I38" s="55"/>
      <c r="J38" s="55"/>
      <c r="K38" s="55"/>
      <c r="L38" s="54"/>
      <c r="M38" s="55"/>
      <c r="N38" s="54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ht="36.75" customHeight="1" x14ac:dyDescent="0.3">
      <c r="A39" s="58">
        <v>2391</v>
      </c>
      <c r="B39" s="58" t="s">
        <v>60</v>
      </c>
      <c r="C39" s="58">
        <v>10</v>
      </c>
      <c r="D39" s="58">
        <v>122</v>
      </c>
      <c r="E39" s="58">
        <v>628800</v>
      </c>
      <c r="F39" s="58">
        <v>28134</v>
      </c>
      <c r="G39" s="58">
        <v>656934</v>
      </c>
      <c r="H39" s="58">
        <v>5</v>
      </c>
      <c r="I39" s="55"/>
      <c r="J39" s="54"/>
      <c r="K39" s="55"/>
      <c r="L39" s="54"/>
      <c r="M39" s="55"/>
      <c r="N39" s="54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ht="38.25" customHeight="1" x14ac:dyDescent="0.3">
      <c r="A40" s="58">
        <v>2392</v>
      </c>
      <c r="B40" s="58" t="s">
        <v>59</v>
      </c>
      <c r="C40" s="58">
        <v>13</v>
      </c>
      <c r="D40" s="58">
        <v>301</v>
      </c>
      <c r="E40" s="58">
        <v>3129000</v>
      </c>
      <c r="F40" s="58">
        <v>603020</v>
      </c>
      <c r="G40" s="58">
        <v>3732020</v>
      </c>
      <c r="H40" s="58">
        <v>9</v>
      </c>
      <c r="I40" s="55"/>
      <c r="J40" s="54"/>
      <c r="K40" s="55"/>
      <c r="L40" s="54"/>
      <c r="M40" s="55"/>
      <c r="N40" s="5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ht="35.25" customHeight="1" x14ac:dyDescent="0.3">
      <c r="A41" s="58">
        <v>2394</v>
      </c>
      <c r="B41" s="58" t="s">
        <v>58</v>
      </c>
      <c r="C41" s="58">
        <v>3</v>
      </c>
      <c r="D41" s="58">
        <v>12</v>
      </c>
      <c r="E41" s="58">
        <v>51600</v>
      </c>
      <c r="F41" s="58">
        <v>24000</v>
      </c>
      <c r="G41" s="58">
        <v>75600</v>
      </c>
      <c r="H41" s="58">
        <v>2</v>
      </c>
      <c r="I41" s="55"/>
      <c r="J41" s="54"/>
      <c r="K41" s="55"/>
      <c r="L41" s="54"/>
      <c r="M41" s="55"/>
      <c r="N41" s="5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ht="32.25" customHeight="1" x14ac:dyDescent="0.3">
      <c r="A42" s="58">
        <v>2395</v>
      </c>
      <c r="B42" s="58" t="s">
        <v>57</v>
      </c>
      <c r="C42" s="58">
        <v>64</v>
      </c>
      <c r="D42" s="58">
        <v>675</v>
      </c>
      <c r="E42" s="58">
        <v>3166245</v>
      </c>
      <c r="F42" s="58">
        <v>134861</v>
      </c>
      <c r="G42" s="58">
        <v>3301106</v>
      </c>
      <c r="H42" s="58">
        <v>48</v>
      </c>
      <c r="I42" s="55"/>
      <c r="J42" s="54"/>
      <c r="K42" s="55"/>
      <c r="L42" s="54"/>
      <c r="M42" s="55"/>
      <c r="N42" s="5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ht="35.25" customHeight="1" x14ac:dyDescent="0.3">
      <c r="A43" s="58">
        <v>2396</v>
      </c>
      <c r="B43" s="58" t="s">
        <v>56</v>
      </c>
      <c r="C43" s="58">
        <v>1</v>
      </c>
      <c r="D43" s="58">
        <v>20</v>
      </c>
      <c r="E43" s="58">
        <v>121000</v>
      </c>
      <c r="F43" s="58">
        <v>25580</v>
      </c>
      <c r="G43" s="58">
        <v>146580</v>
      </c>
      <c r="H43" s="58">
        <v>0</v>
      </c>
      <c r="I43" s="55"/>
      <c r="J43" s="54"/>
      <c r="K43" s="55"/>
      <c r="L43" s="54"/>
      <c r="M43" s="55"/>
      <c r="N43" s="5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ht="29.25" customHeight="1" x14ac:dyDescent="0.3">
      <c r="A44" s="58">
        <v>27</v>
      </c>
      <c r="B44" s="58" t="s">
        <v>16</v>
      </c>
      <c r="C44" s="61"/>
      <c r="D44" s="60"/>
      <c r="E44" s="60"/>
      <c r="F44" s="60"/>
      <c r="G44" s="60"/>
      <c r="H44" s="59"/>
      <c r="I44" s="55"/>
      <c r="J44" s="55"/>
      <c r="K44" s="55"/>
      <c r="L44" s="54"/>
      <c r="M44" s="55"/>
      <c r="N44" s="5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ht="31.5" customHeight="1" x14ac:dyDescent="0.3">
      <c r="A45" s="58">
        <v>2750</v>
      </c>
      <c r="B45" s="58" t="s">
        <v>55</v>
      </c>
      <c r="C45" s="58">
        <v>1</v>
      </c>
      <c r="D45" s="58">
        <v>12</v>
      </c>
      <c r="E45" s="58">
        <v>63000</v>
      </c>
      <c r="F45" s="58">
        <v>4</v>
      </c>
      <c r="G45" s="58">
        <v>63004</v>
      </c>
      <c r="H45" s="58">
        <v>0</v>
      </c>
      <c r="I45" s="55"/>
      <c r="J45" s="54"/>
      <c r="K45" s="55"/>
      <c r="L45" s="54"/>
      <c r="M45" s="55"/>
      <c r="N45" s="54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ht="35.25" customHeight="1" x14ac:dyDescent="0.3">
      <c r="A46" s="58">
        <v>28</v>
      </c>
      <c r="B46" s="58" t="s">
        <v>15</v>
      </c>
      <c r="C46" s="61"/>
      <c r="D46" s="60"/>
      <c r="E46" s="60"/>
      <c r="F46" s="60"/>
      <c r="G46" s="60"/>
      <c r="H46" s="59"/>
      <c r="I46" s="55"/>
      <c r="J46" s="55"/>
      <c r="K46" s="55"/>
      <c r="L46" s="54"/>
      <c r="M46" s="55"/>
      <c r="N46" s="54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ht="33.75" customHeight="1" x14ac:dyDescent="0.3">
      <c r="A47" s="58">
        <v>2824</v>
      </c>
      <c r="B47" s="58" t="s">
        <v>54</v>
      </c>
      <c r="C47" s="58">
        <v>1</v>
      </c>
      <c r="D47" s="58">
        <v>11</v>
      </c>
      <c r="E47" s="58">
        <v>42500</v>
      </c>
      <c r="F47" s="58">
        <v>5080</v>
      </c>
      <c r="G47" s="58">
        <v>47580</v>
      </c>
      <c r="H47" s="58">
        <v>1</v>
      </c>
      <c r="I47" s="55"/>
      <c r="J47" s="54"/>
      <c r="K47" s="55"/>
      <c r="L47" s="54"/>
      <c r="M47" s="55"/>
      <c r="N47" s="54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ht="15.6" x14ac:dyDescent="0.3">
      <c r="A48" s="58">
        <v>31</v>
      </c>
      <c r="B48" s="58" t="s">
        <v>14</v>
      </c>
      <c r="C48" s="61"/>
      <c r="D48" s="60"/>
      <c r="E48" s="60"/>
      <c r="F48" s="60"/>
      <c r="G48" s="60"/>
      <c r="H48" s="59"/>
      <c r="I48" s="55"/>
      <c r="J48" s="55"/>
      <c r="K48" s="55"/>
      <c r="L48" s="54"/>
      <c r="M48" s="55"/>
      <c r="N48" s="54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ht="15.6" x14ac:dyDescent="0.3">
      <c r="A49" s="58">
        <v>3100</v>
      </c>
      <c r="B49" s="58" t="s">
        <v>53</v>
      </c>
      <c r="C49" s="58">
        <v>2</v>
      </c>
      <c r="D49" s="58">
        <v>32</v>
      </c>
      <c r="E49" s="58">
        <v>179350</v>
      </c>
      <c r="F49" s="58">
        <v>25000</v>
      </c>
      <c r="G49" s="58">
        <v>204350</v>
      </c>
      <c r="H49" s="58">
        <v>1</v>
      </c>
      <c r="I49" s="55"/>
      <c r="J49" s="54"/>
      <c r="K49" s="55"/>
      <c r="L49" s="54"/>
      <c r="M49" s="55"/>
      <c r="N49" s="54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ht="36.75" customHeight="1" x14ac:dyDescent="0.3">
      <c r="A50" s="57" t="s">
        <v>13</v>
      </c>
      <c r="B50" s="56"/>
      <c r="C50" s="9">
        <v>198</v>
      </c>
      <c r="D50" s="9">
        <v>2624</v>
      </c>
      <c r="E50" s="9">
        <v>15398616</v>
      </c>
      <c r="F50" s="9">
        <v>1515323</v>
      </c>
      <c r="G50" s="9">
        <v>16913939</v>
      </c>
      <c r="H50" s="9">
        <v>121</v>
      </c>
      <c r="I50" s="54"/>
      <c r="J50" s="54"/>
      <c r="K50" s="55"/>
      <c r="L50" s="54"/>
      <c r="M50" s="55"/>
      <c r="N50" s="54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x14ac:dyDescent="0.3">
      <c r="A51" s="52"/>
      <c r="B51" s="52"/>
      <c r="C51" s="52"/>
      <c r="D51" s="52"/>
      <c r="E51" s="52"/>
      <c r="F51" s="52"/>
      <c r="G51" s="52"/>
      <c r="H51" s="51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</row>
    <row r="52" spans="1:57" x14ac:dyDescent="0.3">
      <c r="A52" s="52"/>
      <c r="B52" s="52"/>
      <c r="C52" s="52"/>
      <c r="D52" s="52"/>
      <c r="E52" s="52"/>
      <c r="F52" s="52"/>
      <c r="G52" s="52"/>
      <c r="H52" s="51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</row>
    <row r="53" spans="1:57" x14ac:dyDescent="0.3">
      <c r="A53" s="52"/>
      <c r="B53" s="52"/>
      <c r="C53" s="52"/>
      <c r="D53" s="52"/>
      <c r="E53" s="52"/>
      <c r="F53" s="52"/>
      <c r="G53" s="52"/>
      <c r="H53" s="51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</row>
    <row r="54" spans="1:57" x14ac:dyDescent="0.3">
      <c r="A54" s="52"/>
      <c r="B54" s="52"/>
      <c r="C54" s="52"/>
      <c r="D54" s="52"/>
      <c r="E54" s="52"/>
      <c r="F54" s="52"/>
      <c r="G54" s="52"/>
      <c r="H54" s="51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</row>
    <row r="55" spans="1:57" x14ac:dyDescent="0.3">
      <c r="A55" s="52"/>
      <c r="B55" s="52"/>
      <c r="C55" s="52"/>
      <c r="D55" s="52"/>
      <c r="E55" s="52"/>
      <c r="F55" s="52"/>
      <c r="G55" s="52"/>
      <c r="H55" s="51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</row>
    <row r="56" spans="1:57" x14ac:dyDescent="0.3">
      <c r="A56" s="52"/>
      <c r="B56" s="52"/>
      <c r="C56" s="52"/>
      <c r="D56" s="52"/>
      <c r="E56" s="52"/>
      <c r="F56" s="52"/>
      <c r="G56" s="52"/>
      <c r="H56" s="51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</row>
    <row r="57" spans="1:57" x14ac:dyDescent="0.3">
      <c r="A57" s="52"/>
      <c r="B57" s="52"/>
      <c r="C57" s="52"/>
      <c r="D57" s="52"/>
      <c r="E57" s="52"/>
      <c r="F57" s="52"/>
      <c r="G57" s="52"/>
      <c r="H57" s="51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</row>
    <row r="58" spans="1:57" x14ac:dyDescent="0.3">
      <c r="A58" s="52"/>
      <c r="B58" s="52"/>
      <c r="C58" s="52"/>
      <c r="D58" s="52"/>
      <c r="E58" s="52"/>
      <c r="F58" s="52"/>
      <c r="G58" s="52"/>
      <c r="H58" s="51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</row>
    <row r="59" spans="1:57" x14ac:dyDescent="0.3">
      <c r="A59" s="52"/>
      <c r="B59" s="52"/>
      <c r="C59" s="52"/>
      <c r="D59" s="52"/>
      <c r="E59" s="52"/>
      <c r="F59" s="52"/>
      <c r="G59" s="52"/>
      <c r="H59" s="51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</row>
    <row r="60" spans="1:57" x14ac:dyDescent="0.3">
      <c r="A60" s="52"/>
      <c r="B60" s="52"/>
      <c r="C60" s="52"/>
      <c r="D60" s="52"/>
      <c r="E60" s="52"/>
      <c r="F60" s="52"/>
      <c r="G60" s="52"/>
      <c r="H60" s="51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</row>
    <row r="61" spans="1:57" x14ac:dyDescent="0.3">
      <c r="A61" s="52"/>
      <c r="B61" s="52"/>
      <c r="C61" s="52"/>
      <c r="D61" s="52"/>
      <c r="E61" s="52"/>
      <c r="F61" s="52"/>
      <c r="G61" s="52"/>
      <c r="H61" s="51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</row>
    <row r="62" spans="1:57" x14ac:dyDescent="0.3">
      <c r="A62" s="52"/>
      <c r="B62" s="52"/>
      <c r="C62" s="52"/>
      <c r="D62" s="52"/>
      <c r="E62" s="52"/>
      <c r="F62" s="52"/>
      <c r="G62" s="52"/>
      <c r="H62" s="51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</row>
    <row r="63" spans="1:57" x14ac:dyDescent="0.3">
      <c r="A63" s="52"/>
      <c r="B63" s="52"/>
      <c r="C63" s="52"/>
      <c r="D63" s="52"/>
      <c r="E63" s="52"/>
      <c r="F63" s="52"/>
      <c r="G63" s="52"/>
      <c r="H63" s="51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</row>
    <row r="64" spans="1:57" x14ac:dyDescent="0.3">
      <c r="A64" s="52"/>
      <c r="B64" s="52"/>
      <c r="C64" s="52"/>
      <c r="D64" s="52"/>
      <c r="E64" s="52"/>
      <c r="F64" s="52"/>
      <c r="G64" s="52"/>
      <c r="H64" s="51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</row>
    <row r="65" spans="8:8" x14ac:dyDescent="0.3">
      <c r="H65" s="51"/>
    </row>
    <row r="66" spans="8:8" x14ac:dyDescent="0.3">
      <c r="H66" s="51"/>
    </row>
    <row r="67" spans="8:8" x14ac:dyDescent="0.3">
      <c r="H67" s="51"/>
    </row>
    <row r="68" spans="8:8" x14ac:dyDescent="0.3">
      <c r="H68" s="51"/>
    </row>
    <row r="69" spans="8:8" x14ac:dyDescent="0.3">
      <c r="H69" s="51"/>
    </row>
    <row r="70" spans="8:8" x14ac:dyDescent="0.3">
      <c r="H70" s="51"/>
    </row>
    <row r="71" spans="8:8" x14ac:dyDescent="0.3">
      <c r="H71" s="51"/>
    </row>
    <row r="72" spans="8:8" x14ac:dyDescent="0.3">
      <c r="H72" s="51"/>
    </row>
    <row r="73" spans="8:8" x14ac:dyDescent="0.3">
      <c r="H73" s="51"/>
    </row>
    <row r="74" spans="8:8" x14ac:dyDescent="0.3">
      <c r="H74" s="51"/>
    </row>
    <row r="75" spans="8:8" x14ac:dyDescent="0.3">
      <c r="H75" s="51"/>
    </row>
    <row r="76" spans="8:8" x14ac:dyDescent="0.3">
      <c r="H76" s="51"/>
    </row>
    <row r="77" spans="8:8" x14ac:dyDescent="0.3">
      <c r="H77" s="51"/>
    </row>
    <row r="78" spans="8:8" x14ac:dyDescent="0.3">
      <c r="H78" s="51"/>
    </row>
    <row r="79" spans="8:8" x14ac:dyDescent="0.3">
      <c r="H79" s="51"/>
    </row>
    <row r="80" spans="8:8" x14ac:dyDescent="0.3">
      <c r="H80" s="51"/>
    </row>
    <row r="81" spans="8:8" x14ac:dyDescent="0.3">
      <c r="H81" s="51"/>
    </row>
    <row r="82" spans="8:8" x14ac:dyDescent="0.3">
      <c r="H82" s="51"/>
    </row>
  </sheetData>
  <mergeCells count="11">
    <mergeCell ref="B2:H2"/>
    <mergeCell ref="A50:B50"/>
    <mergeCell ref="A1:H1"/>
    <mergeCell ref="B3:B4"/>
    <mergeCell ref="C3:C4"/>
    <mergeCell ref="D3:D4"/>
    <mergeCell ref="E3:E4"/>
    <mergeCell ref="F3:F4"/>
    <mergeCell ref="A3:A4"/>
    <mergeCell ref="G3:G4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rightToLeft="1" workbookViewId="0">
      <selection activeCell="C21" sqref="C21"/>
    </sheetView>
  </sheetViews>
  <sheetFormatPr defaultRowHeight="14.4" x14ac:dyDescent="0.3"/>
  <cols>
    <col min="2" max="2" width="23.109375" customWidth="1"/>
    <col min="3" max="3" width="25.5546875" customWidth="1"/>
    <col min="4" max="4" width="20.88671875" customWidth="1"/>
    <col min="5" max="5" width="19.109375" customWidth="1"/>
    <col min="6" max="6" width="15.44140625" customWidth="1"/>
    <col min="7" max="7" width="16.6640625" customWidth="1"/>
    <col min="8" max="8" width="15.109375" customWidth="1"/>
  </cols>
  <sheetData>
    <row r="1" spans="1:8" ht="17.399999999999999" x14ac:dyDescent="0.3">
      <c r="A1" s="74" t="s">
        <v>95</v>
      </c>
      <c r="B1" s="74"/>
      <c r="C1" s="74"/>
      <c r="D1" s="74"/>
      <c r="E1" s="74"/>
      <c r="F1" s="74"/>
      <c r="G1" s="74"/>
      <c r="H1" s="74"/>
    </row>
    <row r="2" spans="1:8" ht="18" x14ac:dyDescent="0.35">
      <c r="A2" s="73"/>
      <c r="H2" s="1" t="s">
        <v>94</v>
      </c>
    </row>
    <row r="3" spans="1:8" ht="46.8" x14ac:dyDescent="0.3">
      <c r="A3" s="9" t="s">
        <v>93</v>
      </c>
      <c r="B3" s="9" t="s">
        <v>2</v>
      </c>
      <c r="C3" s="9" t="s">
        <v>92</v>
      </c>
      <c r="D3" s="9" t="s">
        <v>91</v>
      </c>
      <c r="E3" s="9" t="s">
        <v>90</v>
      </c>
      <c r="F3" s="9" t="s">
        <v>89</v>
      </c>
      <c r="G3" s="9" t="s">
        <v>88</v>
      </c>
      <c r="H3" s="9" t="s">
        <v>87</v>
      </c>
    </row>
    <row r="4" spans="1:8" x14ac:dyDescent="0.3">
      <c r="A4" s="12" t="s">
        <v>10</v>
      </c>
      <c r="B4" s="12" t="s">
        <v>11</v>
      </c>
      <c r="C4" s="12">
        <v>113786230</v>
      </c>
      <c r="D4" s="12">
        <v>113793430</v>
      </c>
      <c r="E4" s="12">
        <v>0</v>
      </c>
      <c r="F4" s="12">
        <v>18451171</v>
      </c>
      <c r="G4" s="12">
        <v>132244601</v>
      </c>
      <c r="H4" s="12">
        <v>132242036</v>
      </c>
    </row>
    <row r="5" spans="1:8" x14ac:dyDescent="0.3">
      <c r="A5" s="13"/>
      <c r="B5" s="13"/>
      <c r="C5" s="13"/>
      <c r="D5" s="13"/>
      <c r="E5" s="13"/>
      <c r="F5" s="13"/>
      <c r="G5" s="13"/>
      <c r="H5" s="13"/>
    </row>
    <row r="6" spans="1:8" ht="42" customHeight="1" x14ac:dyDescent="0.3">
      <c r="A6" s="14" t="s">
        <v>86</v>
      </c>
      <c r="B6" s="72"/>
      <c r="C6" s="9">
        <v>113786230</v>
      </c>
      <c r="D6" s="9">
        <v>113793430</v>
      </c>
      <c r="E6" s="9">
        <v>0</v>
      </c>
      <c r="F6" s="9">
        <v>18451171</v>
      </c>
      <c r="G6" s="9">
        <v>132244601</v>
      </c>
      <c r="H6" s="9">
        <v>132242036</v>
      </c>
    </row>
  </sheetData>
  <mergeCells count="10">
    <mergeCell ref="A6:B6"/>
    <mergeCell ref="A1:H1"/>
    <mergeCell ref="B4:B5"/>
    <mergeCell ref="C4:C5"/>
    <mergeCell ref="D4:D5"/>
    <mergeCell ref="E4:E5"/>
    <mergeCell ref="F4:F5"/>
    <mergeCell ref="G4:G5"/>
    <mergeCell ref="H4:H5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topLeftCell="A9" workbookViewId="0">
      <selection activeCell="D12" sqref="D12"/>
    </sheetView>
  </sheetViews>
  <sheetFormatPr defaultRowHeight="14.4" x14ac:dyDescent="0.3"/>
  <cols>
    <col min="2" max="2" width="33.109375" customWidth="1"/>
    <col min="3" max="3" width="14.6640625" customWidth="1"/>
    <col min="4" max="4" width="15.109375" customWidth="1"/>
    <col min="5" max="5" width="17.33203125" customWidth="1"/>
    <col min="6" max="6" width="15.33203125" customWidth="1"/>
    <col min="7" max="7" width="17" customWidth="1"/>
    <col min="8" max="8" width="13.109375" customWidth="1"/>
  </cols>
  <sheetData>
    <row r="1" spans="1:8" ht="17.399999999999999" x14ac:dyDescent="0.3">
      <c r="A1" s="39" t="s">
        <v>100</v>
      </c>
      <c r="B1" s="39"/>
      <c r="C1" s="39"/>
      <c r="D1" s="39"/>
      <c r="E1" s="39"/>
      <c r="F1" s="39"/>
      <c r="G1" s="39"/>
      <c r="H1" s="39"/>
    </row>
    <row r="2" spans="1:8" ht="17.399999999999999" x14ac:dyDescent="0.3">
      <c r="A2" s="83"/>
      <c r="B2" s="82"/>
      <c r="C2" s="82"/>
      <c r="D2" s="82"/>
      <c r="E2" s="82"/>
      <c r="F2" s="82"/>
      <c r="G2" s="82"/>
      <c r="H2" s="81" t="s">
        <v>94</v>
      </c>
    </row>
    <row r="3" spans="1:8" ht="46.8" x14ac:dyDescent="0.3">
      <c r="A3" s="5" t="s">
        <v>99</v>
      </c>
      <c r="B3" s="5" t="s">
        <v>2</v>
      </c>
      <c r="C3" s="5" t="s">
        <v>92</v>
      </c>
      <c r="D3" s="5" t="s">
        <v>91</v>
      </c>
      <c r="E3" s="4" t="s">
        <v>98</v>
      </c>
      <c r="F3" s="5" t="s">
        <v>89</v>
      </c>
      <c r="G3" s="4" t="s">
        <v>97</v>
      </c>
      <c r="H3" s="5" t="s">
        <v>87</v>
      </c>
    </row>
    <row r="4" spans="1:8" ht="15.6" x14ac:dyDescent="0.3">
      <c r="A4" s="35" t="s">
        <v>10</v>
      </c>
      <c r="B4" s="30" t="s">
        <v>11</v>
      </c>
      <c r="C4" s="80"/>
      <c r="D4" s="79"/>
      <c r="E4" s="79"/>
      <c r="F4" s="79"/>
      <c r="G4" s="79"/>
      <c r="H4" s="78"/>
    </row>
    <row r="5" spans="1:8" ht="24.75" customHeight="1" x14ac:dyDescent="0.3">
      <c r="A5" s="35">
        <v>10</v>
      </c>
      <c r="B5" s="30" t="s">
        <v>27</v>
      </c>
      <c r="C5" s="28">
        <v>27263718</v>
      </c>
      <c r="D5" s="28">
        <v>27270918</v>
      </c>
      <c r="E5" s="28">
        <v>0</v>
      </c>
      <c r="F5" s="28">
        <v>18358086</v>
      </c>
      <c r="G5" s="28">
        <v>45629004</v>
      </c>
      <c r="H5" s="28">
        <v>45628939</v>
      </c>
    </row>
    <row r="6" spans="1:8" ht="24" customHeight="1" x14ac:dyDescent="0.3">
      <c r="A6" s="35">
        <v>11</v>
      </c>
      <c r="B6" s="30" t="s">
        <v>26</v>
      </c>
      <c r="C6" s="28">
        <v>12466180</v>
      </c>
      <c r="D6" s="28">
        <v>12466180</v>
      </c>
      <c r="E6" s="28">
        <v>0</v>
      </c>
      <c r="F6" s="28">
        <v>0</v>
      </c>
      <c r="G6" s="28">
        <v>12466180</v>
      </c>
      <c r="H6" s="28">
        <v>12466180</v>
      </c>
    </row>
    <row r="7" spans="1:8" ht="38.25" customHeight="1" x14ac:dyDescent="0.3">
      <c r="A7" s="35">
        <v>14</v>
      </c>
      <c r="B7" s="30" t="s">
        <v>25</v>
      </c>
      <c r="C7" s="28">
        <v>0</v>
      </c>
      <c r="D7" s="28">
        <v>0</v>
      </c>
      <c r="E7" s="28">
        <v>0</v>
      </c>
      <c r="F7" s="28">
        <v>93085</v>
      </c>
      <c r="G7" s="28">
        <v>93085</v>
      </c>
      <c r="H7" s="28">
        <v>93085</v>
      </c>
    </row>
    <row r="8" spans="1:8" ht="63.75" customHeight="1" x14ac:dyDescent="0.3">
      <c r="A8" s="35">
        <v>16</v>
      </c>
      <c r="B8" s="58" t="s">
        <v>72</v>
      </c>
      <c r="C8" s="28">
        <v>33190</v>
      </c>
      <c r="D8" s="28">
        <v>33190</v>
      </c>
      <c r="E8" s="28">
        <v>0</v>
      </c>
      <c r="F8" s="28">
        <v>0</v>
      </c>
      <c r="G8" s="28">
        <v>33190</v>
      </c>
      <c r="H8" s="28">
        <v>33190</v>
      </c>
    </row>
    <row r="9" spans="1:8" ht="39" customHeight="1" x14ac:dyDescent="0.3">
      <c r="A9" s="35">
        <v>17</v>
      </c>
      <c r="B9" s="30" t="s">
        <v>23</v>
      </c>
      <c r="C9" s="28">
        <v>260000</v>
      </c>
      <c r="D9" s="28">
        <v>260000</v>
      </c>
      <c r="E9" s="28">
        <v>0</v>
      </c>
      <c r="F9" s="28">
        <v>0</v>
      </c>
      <c r="G9" s="28">
        <v>260000</v>
      </c>
      <c r="H9" s="28">
        <v>260000</v>
      </c>
    </row>
    <row r="10" spans="1:8" ht="39" customHeight="1" x14ac:dyDescent="0.3">
      <c r="A10" s="35">
        <v>18</v>
      </c>
      <c r="B10" s="30" t="s">
        <v>22</v>
      </c>
      <c r="C10" s="28">
        <v>110250</v>
      </c>
      <c r="D10" s="28">
        <v>110250</v>
      </c>
      <c r="E10" s="28">
        <v>0</v>
      </c>
      <c r="F10" s="28">
        <v>0</v>
      </c>
      <c r="G10" s="28">
        <v>110250</v>
      </c>
      <c r="H10" s="28">
        <v>110250</v>
      </c>
    </row>
    <row r="11" spans="1:8" ht="36.75" customHeight="1" x14ac:dyDescent="0.3">
      <c r="A11" s="35">
        <v>19</v>
      </c>
      <c r="B11" s="30" t="s">
        <v>96</v>
      </c>
      <c r="C11" s="28">
        <v>841944</v>
      </c>
      <c r="D11" s="28">
        <v>841944</v>
      </c>
      <c r="E11" s="28">
        <v>0</v>
      </c>
      <c r="F11" s="28">
        <v>0</v>
      </c>
      <c r="G11" s="28">
        <v>841944</v>
      </c>
      <c r="H11" s="28">
        <v>841944</v>
      </c>
    </row>
    <row r="12" spans="1:8" ht="41.25" customHeight="1" x14ac:dyDescent="0.3">
      <c r="A12" s="35">
        <v>20</v>
      </c>
      <c r="B12" s="30" t="s">
        <v>20</v>
      </c>
      <c r="C12" s="28">
        <v>5550967</v>
      </c>
      <c r="D12" s="28">
        <v>5550967</v>
      </c>
      <c r="E12" s="28">
        <v>0</v>
      </c>
      <c r="F12" s="28">
        <v>0</v>
      </c>
      <c r="G12" s="28">
        <v>5550967</v>
      </c>
      <c r="H12" s="28">
        <v>5550967</v>
      </c>
    </row>
    <row r="13" spans="1:8" ht="58.5" customHeight="1" x14ac:dyDescent="0.3">
      <c r="A13" s="35">
        <v>21</v>
      </c>
      <c r="B13" s="30" t="s">
        <v>19</v>
      </c>
      <c r="C13" s="28">
        <v>14338756</v>
      </c>
      <c r="D13" s="28">
        <v>14338756</v>
      </c>
      <c r="E13" s="28">
        <v>0</v>
      </c>
      <c r="F13" s="28">
        <v>0</v>
      </c>
      <c r="G13" s="28">
        <v>14338756</v>
      </c>
      <c r="H13" s="28">
        <v>14338756</v>
      </c>
    </row>
    <row r="14" spans="1:8" ht="31.5" customHeight="1" x14ac:dyDescent="0.3">
      <c r="A14" s="35">
        <v>22</v>
      </c>
      <c r="B14" s="30" t="s">
        <v>18</v>
      </c>
      <c r="C14" s="28">
        <v>6748360</v>
      </c>
      <c r="D14" s="28">
        <v>6748360</v>
      </c>
      <c r="E14" s="28">
        <v>0</v>
      </c>
      <c r="F14" s="28">
        <v>0</v>
      </c>
      <c r="G14" s="28">
        <v>6748360</v>
      </c>
      <c r="H14" s="28">
        <v>6748360</v>
      </c>
    </row>
    <row r="15" spans="1:8" ht="35.25" customHeight="1" x14ac:dyDescent="0.3">
      <c r="A15" s="35">
        <v>23</v>
      </c>
      <c r="B15" s="30" t="s">
        <v>17</v>
      </c>
      <c r="C15" s="28">
        <v>44982565</v>
      </c>
      <c r="D15" s="28">
        <v>44982565</v>
      </c>
      <c r="E15" s="28">
        <v>0</v>
      </c>
      <c r="F15" s="28">
        <v>0</v>
      </c>
      <c r="G15" s="28">
        <v>44982565</v>
      </c>
      <c r="H15" s="28">
        <v>44982565</v>
      </c>
    </row>
    <row r="16" spans="1:8" ht="32.25" customHeight="1" x14ac:dyDescent="0.3">
      <c r="A16" s="35">
        <v>27</v>
      </c>
      <c r="B16" s="30" t="s">
        <v>16</v>
      </c>
      <c r="C16" s="28">
        <v>100100</v>
      </c>
      <c r="D16" s="28">
        <v>100100</v>
      </c>
      <c r="E16" s="28">
        <v>0</v>
      </c>
      <c r="F16" s="28">
        <v>0</v>
      </c>
      <c r="G16" s="28">
        <v>100100</v>
      </c>
      <c r="H16" s="28">
        <v>100100</v>
      </c>
    </row>
    <row r="17" spans="1:8" ht="40.5" customHeight="1" x14ac:dyDescent="0.3">
      <c r="A17" s="35">
        <v>28</v>
      </c>
      <c r="B17" s="30" t="s">
        <v>15</v>
      </c>
      <c r="C17" s="28">
        <v>225000</v>
      </c>
      <c r="D17" s="28">
        <v>225000</v>
      </c>
      <c r="E17" s="28">
        <v>0</v>
      </c>
      <c r="F17" s="28">
        <v>0</v>
      </c>
      <c r="G17" s="28">
        <v>225000</v>
      </c>
      <c r="H17" s="28">
        <v>225000</v>
      </c>
    </row>
    <row r="18" spans="1:8" ht="15.6" x14ac:dyDescent="0.3">
      <c r="A18" s="35">
        <v>31</v>
      </c>
      <c r="B18" s="30" t="s">
        <v>14</v>
      </c>
      <c r="C18" s="28">
        <v>865200</v>
      </c>
      <c r="D18" s="28">
        <v>865200</v>
      </c>
      <c r="E18" s="28">
        <v>0</v>
      </c>
      <c r="F18" s="28">
        <v>0</v>
      </c>
      <c r="G18" s="28">
        <v>865200</v>
      </c>
      <c r="H18" s="28">
        <v>862700</v>
      </c>
    </row>
    <row r="19" spans="1:8" ht="15.6" x14ac:dyDescent="0.3">
      <c r="A19" s="77"/>
      <c r="B19" s="76" t="s">
        <v>13</v>
      </c>
      <c r="C19" s="75">
        <v>113786230</v>
      </c>
      <c r="D19" s="75">
        <v>113793430</v>
      </c>
      <c r="E19" s="75">
        <v>0</v>
      </c>
      <c r="F19" s="75">
        <v>18451171</v>
      </c>
      <c r="G19" s="75">
        <v>132244601</v>
      </c>
      <c r="H19" s="75">
        <v>132242036</v>
      </c>
    </row>
  </sheetData>
  <mergeCells count="2">
    <mergeCell ref="C4:H4"/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workbookViewId="0">
      <selection activeCell="F22" sqref="F22"/>
    </sheetView>
  </sheetViews>
  <sheetFormatPr defaultRowHeight="14.4" x14ac:dyDescent="0.3"/>
  <cols>
    <col min="3" max="3" width="15" customWidth="1"/>
    <col min="4" max="4" width="15.88671875" customWidth="1"/>
    <col min="5" max="5" width="20.33203125" customWidth="1"/>
    <col min="6" max="6" width="17.33203125" customWidth="1"/>
    <col min="7" max="7" width="14.6640625" customWidth="1"/>
    <col min="8" max="8" width="18.6640625" customWidth="1"/>
  </cols>
  <sheetData>
    <row r="1" spans="1:8" ht="17.399999999999999" x14ac:dyDescent="0.3">
      <c r="A1" s="99" t="s">
        <v>102</v>
      </c>
      <c r="B1" s="99"/>
      <c r="C1" s="99"/>
      <c r="D1" s="99"/>
      <c r="E1" s="99"/>
      <c r="F1" s="99"/>
      <c r="G1" s="99"/>
      <c r="H1" s="99"/>
    </row>
    <row r="2" spans="1:8" ht="15.6" x14ac:dyDescent="0.3">
      <c r="A2" s="98"/>
      <c r="B2" s="97"/>
      <c r="C2" s="97"/>
      <c r="D2" s="96"/>
      <c r="E2" s="96"/>
      <c r="F2" s="96"/>
      <c r="G2" s="96"/>
      <c r="H2" s="95" t="s">
        <v>94</v>
      </c>
    </row>
    <row r="3" spans="1:8" x14ac:dyDescent="0.3">
      <c r="A3" s="94" t="s">
        <v>51</v>
      </c>
      <c r="B3" s="23" t="s">
        <v>50</v>
      </c>
      <c r="C3" s="23" t="s">
        <v>92</v>
      </c>
      <c r="D3" s="23" t="s">
        <v>91</v>
      </c>
      <c r="E3" s="23" t="s">
        <v>101</v>
      </c>
      <c r="F3" s="23" t="s">
        <v>89</v>
      </c>
      <c r="G3" s="23" t="s">
        <v>88</v>
      </c>
      <c r="H3" s="23" t="s">
        <v>87</v>
      </c>
    </row>
    <row r="4" spans="1:8" ht="49.5" customHeight="1" x14ac:dyDescent="0.3">
      <c r="A4" s="93"/>
      <c r="B4" s="24"/>
      <c r="C4" s="24"/>
      <c r="D4" s="24"/>
      <c r="E4" s="24"/>
      <c r="F4" s="24"/>
      <c r="G4" s="24"/>
      <c r="H4" s="24"/>
    </row>
    <row r="5" spans="1:8" ht="15.6" x14ac:dyDescent="0.3">
      <c r="A5" s="92">
        <v>12</v>
      </c>
      <c r="B5" s="8" t="s">
        <v>45</v>
      </c>
      <c r="C5" s="91">
        <v>186854</v>
      </c>
      <c r="D5" s="91">
        <v>186854</v>
      </c>
      <c r="E5" s="91">
        <v>0</v>
      </c>
      <c r="F5" s="91">
        <v>4144710</v>
      </c>
      <c r="G5" s="91">
        <v>4331564</v>
      </c>
      <c r="H5" s="91">
        <v>4331564</v>
      </c>
    </row>
    <row r="6" spans="1:8" ht="15.6" x14ac:dyDescent="0.3">
      <c r="A6" s="31">
        <v>14</v>
      </c>
      <c r="B6" s="31" t="s">
        <v>44</v>
      </c>
      <c r="C6" s="28">
        <v>7559605</v>
      </c>
      <c r="D6" s="28">
        <v>7559605</v>
      </c>
      <c r="E6" s="90">
        <v>0</v>
      </c>
      <c r="F6" s="90">
        <v>93085</v>
      </c>
      <c r="G6" s="90">
        <v>7652690</v>
      </c>
      <c r="H6" s="90">
        <v>7652690</v>
      </c>
    </row>
    <row r="7" spans="1:8" ht="15.6" x14ac:dyDescent="0.3">
      <c r="A7" s="31">
        <v>21</v>
      </c>
      <c r="B7" s="31" t="s">
        <v>43</v>
      </c>
      <c r="C7" s="28">
        <v>12718217</v>
      </c>
      <c r="D7" s="28">
        <v>12718217</v>
      </c>
      <c r="E7" s="90">
        <v>0</v>
      </c>
      <c r="F7" s="90">
        <v>0</v>
      </c>
      <c r="G7" s="28">
        <v>12718217</v>
      </c>
      <c r="H7" s="90">
        <v>12718217</v>
      </c>
    </row>
    <row r="8" spans="1:8" ht="15.6" x14ac:dyDescent="0.3">
      <c r="A8" s="31">
        <v>22</v>
      </c>
      <c r="B8" s="31" t="s">
        <v>42</v>
      </c>
      <c r="C8" s="28">
        <v>4348007</v>
      </c>
      <c r="D8" s="28">
        <v>4348007</v>
      </c>
      <c r="E8" s="90">
        <v>0</v>
      </c>
      <c r="F8" s="90">
        <v>0</v>
      </c>
      <c r="G8" s="28">
        <v>4348007</v>
      </c>
      <c r="H8" s="90">
        <v>4348007</v>
      </c>
    </row>
    <row r="9" spans="1:8" ht="15.6" x14ac:dyDescent="0.3">
      <c r="A9" s="31">
        <v>23</v>
      </c>
      <c r="B9" s="31" t="s">
        <v>41</v>
      </c>
      <c r="C9" s="28">
        <v>36595223</v>
      </c>
      <c r="D9" s="28">
        <v>36595223</v>
      </c>
      <c r="E9" s="90">
        <v>0</v>
      </c>
      <c r="F9" s="90">
        <v>6764609</v>
      </c>
      <c r="G9" s="90">
        <v>43359832</v>
      </c>
      <c r="H9" s="90">
        <v>43357332</v>
      </c>
    </row>
    <row r="10" spans="1:8" ht="15.6" x14ac:dyDescent="0.3">
      <c r="A10" s="31">
        <v>24</v>
      </c>
      <c r="B10" s="31" t="s">
        <v>40</v>
      </c>
      <c r="C10" s="28">
        <v>4349144</v>
      </c>
      <c r="D10" s="28">
        <v>4356344</v>
      </c>
      <c r="E10" s="90">
        <v>0</v>
      </c>
      <c r="F10" s="90">
        <v>4680904</v>
      </c>
      <c r="G10" s="90">
        <v>9037248</v>
      </c>
      <c r="H10" s="90">
        <v>9037183</v>
      </c>
    </row>
    <row r="11" spans="1:8" ht="31.2" x14ac:dyDescent="0.3">
      <c r="A11" s="31">
        <v>25</v>
      </c>
      <c r="B11" s="31" t="s">
        <v>39</v>
      </c>
      <c r="C11" s="28">
        <v>1703250</v>
      </c>
      <c r="D11" s="28">
        <v>1703250</v>
      </c>
      <c r="E11" s="90">
        <v>0</v>
      </c>
      <c r="F11" s="90">
        <v>0</v>
      </c>
      <c r="G11" s="90">
        <v>1703250</v>
      </c>
      <c r="H11" s="90">
        <v>1703250</v>
      </c>
    </row>
    <row r="12" spans="1:8" ht="15.6" x14ac:dyDescent="0.3">
      <c r="A12" s="31">
        <v>26</v>
      </c>
      <c r="B12" s="31" t="s">
        <v>38</v>
      </c>
      <c r="C12" s="28">
        <v>0</v>
      </c>
      <c r="D12" s="28">
        <v>0</v>
      </c>
      <c r="E12" s="90">
        <v>0</v>
      </c>
      <c r="F12" s="90">
        <v>2767863</v>
      </c>
      <c r="G12" s="90">
        <v>2767863</v>
      </c>
      <c r="H12" s="90">
        <v>2767863</v>
      </c>
    </row>
    <row r="13" spans="1:8" ht="31.2" x14ac:dyDescent="0.3">
      <c r="A13" s="31">
        <v>27</v>
      </c>
      <c r="B13" s="31" t="s">
        <v>37</v>
      </c>
      <c r="C13" s="28">
        <v>6202000</v>
      </c>
      <c r="D13" s="28">
        <v>6202000</v>
      </c>
      <c r="E13" s="90">
        <v>0</v>
      </c>
      <c r="F13" s="90">
        <v>0</v>
      </c>
      <c r="G13" s="90">
        <v>6202000</v>
      </c>
      <c r="H13" s="90">
        <v>6202000</v>
      </c>
    </row>
    <row r="14" spans="1:8" ht="31.2" x14ac:dyDescent="0.3">
      <c r="A14" s="31">
        <v>28</v>
      </c>
      <c r="B14" s="31" t="s">
        <v>36</v>
      </c>
      <c r="C14" s="28">
        <v>18985110</v>
      </c>
      <c r="D14" s="28">
        <v>18985110</v>
      </c>
      <c r="E14" s="90">
        <v>0</v>
      </c>
      <c r="F14" s="90">
        <v>0</v>
      </c>
      <c r="G14" s="28">
        <v>18985110</v>
      </c>
      <c r="H14" s="90">
        <v>18985110</v>
      </c>
    </row>
    <row r="15" spans="1:8" ht="15.6" x14ac:dyDescent="0.3">
      <c r="A15" s="31">
        <v>33</v>
      </c>
      <c r="B15" s="31" t="s">
        <v>35</v>
      </c>
      <c r="C15" s="28">
        <v>254350</v>
      </c>
      <c r="D15" s="28">
        <v>254350</v>
      </c>
      <c r="E15" s="90">
        <v>0</v>
      </c>
      <c r="F15" s="90">
        <v>0</v>
      </c>
      <c r="G15" s="90">
        <v>254350</v>
      </c>
      <c r="H15" s="90">
        <v>254350</v>
      </c>
    </row>
    <row r="16" spans="1:8" ht="15.6" x14ac:dyDescent="0.3">
      <c r="A16" s="31">
        <v>35</v>
      </c>
      <c r="B16" s="31" t="s">
        <v>34</v>
      </c>
      <c r="C16" s="28">
        <v>20884470</v>
      </c>
      <c r="D16" s="28">
        <v>20884470</v>
      </c>
      <c r="E16" s="90">
        <v>0</v>
      </c>
      <c r="F16" s="90">
        <v>0</v>
      </c>
      <c r="G16" s="90">
        <v>20884470</v>
      </c>
      <c r="H16" s="90">
        <v>20884470</v>
      </c>
    </row>
    <row r="17" spans="1:8" x14ac:dyDescent="0.3">
      <c r="A17" s="89" t="s">
        <v>13</v>
      </c>
      <c r="B17" s="88"/>
      <c r="C17" s="87">
        <v>113786230</v>
      </c>
      <c r="D17" s="87">
        <v>113793430</v>
      </c>
      <c r="E17" s="87">
        <v>0</v>
      </c>
      <c r="F17" s="87">
        <v>18451171</v>
      </c>
      <c r="G17" s="87">
        <v>132244601</v>
      </c>
      <c r="H17" s="87">
        <v>132242036</v>
      </c>
    </row>
    <row r="18" spans="1:8" x14ac:dyDescent="0.3">
      <c r="A18" s="86"/>
      <c r="B18" s="85"/>
      <c r="C18" s="84"/>
      <c r="D18" s="84"/>
      <c r="E18" s="84"/>
      <c r="F18" s="84"/>
      <c r="G18" s="84"/>
      <c r="H18" s="84"/>
    </row>
  </sheetData>
  <mergeCells count="16">
    <mergeCell ref="C17:C18"/>
    <mergeCell ref="D17:D18"/>
    <mergeCell ref="E17:E18"/>
    <mergeCell ref="A3:A4"/>
    <mergeCell ref="E3:E4"/>
    <mergeCell ref="B3:B4"/>
    <mergeCell ref="A1:H1"/>
    <mergeCell ref="F17:F18"/>
    <mergeCell ref="G17:G18"/>
    <mergeCell ref="H17:H18"/>
    <mergeCell ref="G3:G4"/>
    <mergeCell ref="F3:F4"/>
    <mergeCell ref="H3:H4"/>
    <mergeCell ref="D3:D4"/>
    <mergeCell ref="C3:C4"/>
    <mergeCell ref="A17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rightToLeft="1" workbookViewId="0">
      <selection activeCell="J12" sqref="J12"/>
    </sheetView>
  </sheetViews>
  <sheetFormatPr defaultRowHeight="14.4" x14ac:dyDescent="0.3"/>
  <cols>
    <col min="2" max="2" width="32.6640625" customWidth="1"/>
    <col min="3" max="3" width="18.88671875" customWidth="1"/>
    <col min="4" max="4" width="15" customWidth="1"/>
    <col min="5" max="5" width="15.88671875" customWidth="1"/>
    <col min="6" max="6" width="16" customWidth="1"/>
    <col min="7" max="7" width="18.33203125" customWidth="1"/>
    <col min="8" max="8" width="16.88671875" customWidth="1"/>
  </cols>
  <sheetData>
    <row r="1" spans="1:8" ht="17.399999999999999" x14ac:dyDescent="0.3">
      <c r="A1" s="39" t="s">
        <v>117</v>
      </c>
      <c r="B1" s="39"/>
      <c r="C1" s="39"/>
      <c r="D1" s="39"/>
      <c r="E1" s="39"/>
      <c r="F1" s="39"/>
      <c r="G1" s="39"/>
      <c r="H1" s="39"/>
    </row>
    <row r="2" spans="1:8" ht="17.399999999999999" x14ac:dyDescent="0.3">
      <c r="A2" s="124"/>
      <c r="B2" s="82"/>
      <c r="C2" s="82"/>
      <c r="D2" s="82"/>
      <c r="E2" s="82"/>
      <c r="F2" s="82"/>
      <c r="G2" s="82"/>
      <c r="H2" s="81" t="s">
        <v>94</v>
      </c>
    </row>
    <row r="3" spans="1:8" ht="72" customHeight="1" x14ac:dyDescent="0.3">
      <c r="A3" s="9" t="s">
        <v>84</v>
      </c>
      <c r="B3" s="5" t="s">
        <v>2</v>
      </c>
      <c r="C3" s="5" t="s">
        <v>92</v>
      </c>
      <c r="D3" s="5" t="s">
        <v>91</v>
      </c>
      <c r="E3" s="5" t="s">
        <v>98</v>
      </c>
      <c r="F3" s="123" t="s">
        <v>116</v>
      </c>
      <c r="G3" s="123" t="s">
        <v>97</v>
      </c>
      <c r="H3" s="123" t="s">
        <v>87</v>
      </c>
    </row>
    <row r="4" spans="1:8" ht="15.6" x14ac:dyDescent="0.3">
      <c r="A4" s="58" t="s">
        <v>10</v>
      </c>
      <c r="B4" s="30" t="s">
        <v>11</v>
      </c>
      <c r="C4" s="122"/>
      <c r="D4" s="121"/>
      <c r="E4" s="121"/>
      <c r="F4" s="121"/>
      <c r="G4" s="121"/>
      <c r="H4" s="120"/>
    </row>
    <row r="5" spans="1:8" ht="15.6" x14ac:dyDescent="0.3">
      <c r="A5" s="58">
        <v>10</v>
      </c>
      <c r="B5" s="30" t="s">
        <v>27</v>
      </c>
      <c r="C5" s="119"/>
      <c r="D5" s="118"/>
      <c r="E5" s="118"/>
      <c r="F5" s="118"/>
      <c r="G5" s="118"/>
      <c r="H5" s="117"/>
    </row>
    <row r="6" spans="1:8" ht="15.6" x14ac:dyDescent="0.3">
      <c r="A6" s="58">
        <v>1010</v>
      </c>
      <c r="B6" s="30" t="s">
        <v>82</v>
      </c>
      <c r="C6" s="28">
        <v>1717997</v>
      </c>
      <c r="D6" s="28">
        <v>1717997</v>
      </c>
      <c r="E6" s="28">
        <v>0</v>
      </c>
      <c r="F6" s="28">
        <v>0</v>
      </c>
      <c r="G6" s="28">
        <v>1717997</v>
      </c>
      <c r="H6" s="28">
        <v>1717997</v>
      </c>
    </row>
    <row r="7" spans="1:8" ht="30" customHeight="1" x14ac:dyDescent="0.3">
      <c r="A7" s="58">
        <v>1030</v>
      </c>
      <c r="B7" s="30" t="s">
        <v>81</v>
      </c>
      <c r="C7" s="28">
        <v>1768000</v>
      </c>
      <c r="D7" s="28">
        <v>1768000</v>
      </c>
      <c r="E7" s="28">
        <v>0</v>
      </c>
      <c r="F7" s="28">
        <v>0</v>
      </c>
      <c r="G7" s="28">
        <v>1768000</v>
      </c>
      <c r="H7" s="28">
        <v>1768000</v>
      </c>
    </row>
    <row r="8" spans="1:8" ht="36" customHeight="1" x14ac:dyDescent="0.3">
      <c r="A8" s="58">
        <v>1050</v>
      </c>
      <c r="B8" s="30" t="s">
        <v>80</v>
      </c>
      <c r="C8" s="28">
        <v>7455180</v>
      </c>
      <c r="D8" s="28">
        <v>7455180</v>
      </c>
      <c r="E8" s="28">
        <v>0</v>
      </c>
      <c r="F8" s="28">
        <v>0</v>
      </c>
      <c r="G8" s="28">
        <v>7455180</v>
      </c>
      <c r="H8" s="28">
        <v>7455180</v>
      </c>
    </row>
    <row r="9" spans="1:8" ht="32.25" customHeight="1" x14ac:dyDescent="0.3">
      <c r="A9" s="58">
        <v>1061</v>
      </c>
      <c r="B9" s="30" t="s">
        <v>79</v>
      </c>
      <c r="C9" s="28">
        <v>0</v>
      </c>
      <c r="D9" s="28">
        <v>0</v>
      </c>
      <c r="E9" s="28">
        <v>0</v>
      </c>
      <c r="F9" s="28">
        <v>18355586</v>
      </c>
      <c r="G9" s="28">
        <v>18355586</v>
      </c>
      <c r="H9" s="28">
        <v>18355586</v>
      </c>
    </row>
    <row r="10" spans="1:8" ht="32.25" customHeight="1" x14ac:dyDescent="0.3">
      <c r="A10" s="58">
        <v>1071</v>
      </c>
      <c r="B10" s="30" t="s">
        <v>78</v>
      </c>
      <c r="C10" s="28">
        <v>9375432</v>
      </c>
      <c r="D10" s="28">
        <v>9375432</v>
      </c>
      <c r="E10" s="28">
        <v>0</v>
      </c>
      <c r="F10" s="28">
        <v>0</v>
      </c>
      <c r="G10" s="28">
        <v>9375432</v>
      </c>
      <c r="H10" s="28">
        <v>9375432</v>
      </c>
    </row>
    <row r="11" spans="1:8" ht="34.5" customHeight="1" x14ac:dyDescent="0.3">
      <c r="A11" s="58">
        <v>1073</v>
      </c>
      <c r="B11" s="30" t="s">
        <v>77</v>
      </c>
      <c r="C11" s="28">
        <v>2036675</v>
      </c>
      <c r="D11" s="28">
        <v>2036675</v>
      </c>
      <c r="E11" s="28">
        <v>0</v>
      </c>
      <c r="F11" s="28">
        <v>0</v>
      </c>
      <c r="G11" s="28">
        <v>2036675</v>
      </c>
      <c r="H11" s="28">
        <v>2036675</v>
      </c>
    </row>
    <row r="12" spans="1:8" ht="66.75" customHeight="1" x14ac:dyDescent="0.3">
      <c r="A12" s="58">
        <v>1074</v>
      </c>
      <c r="B12" s="30" t="s">
        <v>76</v>
      </c>
      <c r="C12" s="28">
        <v>546000</v>
      </c>
      <c r="D12" s="28">
        <v>546000</v>
      </c>
      <c r="E12" s="28">
        <v>0</v>
      </c>
      <c r="F12" s="28">
        <v>0</v>
      </c>
      <c r="G12" s="28">
        <v>546000</v>
      </c>
      <c r="H12" s="28">
        <v>546000</v>
      </c>
    </row>
    <row r="13" spans="1:8" ht="63" customHeight="1" x14ac:dyDescent="0.3">
      <c r="A13" s="58">
        <v>1079</v>
      </c>
      <c r="B13" s="30" t="s">
        <v>75</v>
      </c>
      <c r="C13" s="28">
        <v>1339434</v>
      </c>
      <c r="D13" s="28">
        <v>1346634</v>
      </c>
      <c r="E13" s="28">
        <v>0</v>
      </c>
      <c r="F13" s="28">
        <v>2500</v>
      </c>
      <c r="G13" s="28">
        <v>1349134</v>
      </c>
      <c r="H13" s="28">
        <v>1349069</v>
      </c>
    </row>
    <row r="14" spans="1:8" ht="41.25" customHeight="1" x14ac:dyDescent="0.3">
      <c r="A14" s="58">
        <v>1080</v>
      </c>
      <c r="B14" s="30" t="s">
        <v>74</v>
      </c>
      <c r="C14" s="28">
        <v>3025000</v>
      </c>
      <c r="D14" s="28">
        <v>3025000</v>
      </c>
      <c r="E14" s="28">
        <v>0</v>
      </c>
      <c r="F14" s="28">
        <v>0</v>
      </c>
      <c r="G14" s="28">
        <v>3025000</v>
      </c>
      <c r="H14" s="28">
        <v>3025000</v>
      </c>
    </row>
    <row r="15" spans="1:8" ht="15.6" x14ac:dyDescent="0.3">
      <c r="A15" s="58">
        <v>11</v>
      </c>
      <c r="B15" s="108" t="s">
        <v>115</v>
      </c>
      <c r="C15" s="116"/>
      <c r="D15" s="115"/>
      <c r="E15" s="115"/>
      <c r="F15" s="115"/>
      <c r="G15" s="115"/>
      <c r="H15" s="114"/>
    </row>
    <row r="16" spans="1:8" ht="78" customHeight="1" x14ac:dyDescent="0.3">
      <c r="A16" s="58">
        <v>1104</v>
      </c>
      <c r="B16" s="30" t="s">
        <v>73</v>
      </c>
      <c r="C16" s="28">
        <v>12466180</v>
      </c>
      <c r="D16" s="28">
        <v>12466180</v>
      </c>
      <c r="E16" s="28">
        <v>0</v>
      </c>
      <c r="F16" s="28">
        <v>0</v>
      </c>
      <c r="G16" s="28">
        <v>12466180</v>
      </c>
      <c r="H16" s="28">
        <v>12466180</v>
      </c>
    </row>
    <row r="17" spans="1:8" ht="31.5" customHeight="1" x14ac:dyDescent="0.3">
      <c r="A17" s="58">
        <v>14</v>
      </c>
      <c r="B17" s="108" t="s">
        <v>114</v>
      </c>
      <c r="C17" s="106"/>
      <c r="D17" s="105"/>
      <c r="E17" s="105"/>
      <c r="F17" s="105"/>
      <c r="G17" s="105"/>
      <c r="H17" s="104"/>
    </row>
    <row r="18" spans="1:8" ht="50.25" customHeight="1" x14ac:dyDescent="0.3">
      <c r="A18" s="58">
        <v>1410</v>
      </c>
      <c r="B18" s="30" t="s">
        <v>25</v>
      </c>
      <c r="C18" s="28">
        <v>0</v>
      </c>
      <c r="D18" s="28">
        <v>0</v>
      </c>
      <c r="E18" s="28">
        <v>0</v>
      </c>
      <c r="F18" s="28">
        <v>93085</v>
      </c>
      <c r="G18" s="28">
        <v>93085</v>
      </c>
      <c r="H18" s="28">
        <v>93085</v>
      </c>
    </row>
    <row r="19" spans="1:8" ht="34.5" customHeight="1" x14ac:dyDescent="0.3">
      <c r="A19" s="58">
        <v>16</v>
      </c>
      <c r="B19" s="30" t="s">
        <v>113</v>
      </c>
      <c r="C19" s="113"/>
      <c r="D19" s="113"/>
      <c r="E19" s="113"/>
      <c r="F19" s="113"/>
      <c r="G19" s="113"/>
      <c r="H19" s="113"/>
    </row>
    <row r="20" spans="1:8" ht="72.75" customHeight="1" x14ac:dyDescent="0.3">
      <c r="A20" s="58">
        <v>1621</v>
      </c>
      <c r="B20" s="58" t="s">
        <v>72</v>
      </c>
      <c r="C20" s="28">
        <v>33190</v>
      </c>
      <c r="D20" s="28">
        <v>33190</v>
      </c>
      <c r="E20" s="28">
        <v>0</v>
      </c>
      <c r="F20" s="28">
        <v>0</v>
      </c>
      <c r="G20" s="28">
        <v>33190</v>
      </c>
      <c r="H20" s="28">
        <v>33190</v>
      </c>
    </row>
    <row r="21" spans="1:8" ht="36.75" customHeight="1" x14ac:dyDescent="0.3">
      <c r="A21" s="58">
        <v>17</v>
      </c>
      <c r="B21" s="107" t="s">
        <v>112</v>
      </c>
      <c r="C21" s="106"/>
      <c r="D21" s="105"/>
      <c r="E21" s="105"/>
      <c r="F21" s="105"/>
      <c r="G21" s="105"/>
      <c r="H21" s="104"/>
    </row>
    <row r="22" spans="1:8" ht="51.75" customHeight="1" x14ac:dyDescent="0.3">
      <c r="A22" s="58">
        <v>1709</v>
      </c>
      <c r="B22" s="30" t="s">
        <v>70</v>
      </c>
      <c r="C22" s="28">
        <v>260000</v>
      </c>
      <c r="D22" s="28">
        <v>260000</v>
      </c>
      <c r="E22" s="28">
        <v>0</v>
      </c>
      <c r="F22" s="28">
        <v>0</v>
      </c>
      <c r="G22" s="28">
        <v>260000</v>
      </c>
      <c r="H22" s="28">
        <v>260000</v>
      </c>
    </row>
    <row r="23" spans="1:8" ht="45" customHeight="1" x14ac:dyDescent="0.3">
      <c r="A23" s="58">
        <v>18</v>
      </c>
      <c r="B23" s="107" t="s">
        <v>111</v>
      </c>
      <c r="C23" s="106"/>
      <c r="D23" s="105"/>
      <c r="E23" s="105"/>
      <c r="F23" s="105"/>
      <c r="G23" s="105"/>
      <c r="H23" s="104"/>
    </row>
    <row r="24" spans="1:8" ht="25.5" customHeight="1" x14ac:dyDescent="0.3">
      <c r="A24" s="58">
        <v>1811</v>
      </c>
      <c r="B24" s="30" t="s">
        <v>69</v>
      </c>
      <c r="C24" s="28">
        <v>110250</v>
      </c>
      <c r="D24" s="28">
        <v>110250</v>
      </c>
      <c r="E24" s="28">
        <v>0</v>
      </c>
      <c r="F24" s="28">
        <v>0</v>
      </c>
      <c r="G24" s="28">
        <v>110250</v>
      </c>
      <c r="H24" s="28">
        <v>110250</v>
      </c>
    </row>
    <row r="25" spans="1:8" ht="37.5" customHeight="1" x14ac:dyDescent="0.3">
      <c r="A25" s="58">
        <v>19</v>
      </c>
      <c r="B25" s="112" t="s">
        <v>96</v>
      </c>
      <c r="C25" s="111"/>
      <c r="D25" s="110"/>
      <c r="E25" s="110"/>
      <c r="F25" s="110"/>
      <c r="G25" s="110"/>
      <c r="H25" s="109"/>
    </row>
    <row r="26" spans="1:8" ht="34.5" customHeight="1" x14ac:dyDescent="0.3">
      <c r="A26" s="58">
        <v>1910</v>
      </c>
      <c r="B26" s="30" t="s">
        <v>110</v>
      </c>
      <c r="C26" s="28">
        <v>96944</v>
      </c>
      <c r="D26" s="28">
        <v>96944</v>
      </c>
      <c r="E26" s="28">
        <v>0</v>
      </c>
      <c r="F26" s="28">
        <v>0</v>
      </c>
      <c r="G26" s="28">
        <v>96944</v>
      </c>
      <c r="H26" s="28">
        <v>96944</v>
      </c>
    </row>
    <row r="27" spans="1:8" ht="38.25" customHeight="1" x14ac:dyDescent="0.3">
      <c r="A27" s="58">
        <v>1920</v>
      </c>
      <c r="B27" s="30" t="s">
        <v>67</v>
      </c>
      <c r="C27" s="28">
        <v>745000</v>
      </c>
      <c r="D27" s="28">
        <v>745000</v>
      </c>
      <c r="E27" s="28">
        <v>0</v>
      </c>
      <c r="F27" s="28">
        <v>0</v>
      </c>
      <c r="G27" s="28">
        <v>745000</v>
      </c>
      <c r="H27" s="28">
        <v>745000</v>
      </c>
    </row>
    <row r="28" spans="1:8" ht="36" customHeight="1" x14ac:dyDescent="0.3">
      <c r="A28" s="58">
        <v>20</v>
      </c>
      <c r="B28" s="107" t="s">
        <v>109</v>
      </c>
      <c r="C28" s="106"/>
      <c r="D28" s="105"/>
      <c r="E28" s="105"/>
      <c r="F28" s="105"/>
      <c r="G28" s="105"/>
      <c r="H28" s="104"/>
    </row>
    <row r="29" spans="1:8" ht="39" customHeight="1" x14ac:dyDescent="0.3">
      <c r="A29" s="58">
        <v>2011</v>
      </c>
      <c r="B29" s="30" t="s">
        <v>66</v>
      </c>
      <c r="C29" s="28">
        <v>555500</v>
      </c>
      <c r="D29" s="28">
        <v>555500</v>
      </c>
      <c r="E29" s="28">
        <v>0</v>
      </c>
      <c r="F29" s="28">
        <v>0</v>
      </c>
      <c r="G29" s="28">
        <v>555500</v>
      </c>
      <c r="H29" s="28">
        <v>555500</v>
      </c>
    </row>
    <row r="30" spans="1:8" ht="57.75" customHeight="1" x14ac:dyDescent="0.3">
      <c r="A30" s="58">
        <v>2022</v>
      </c>
      <c r="B30" s="30" t="s">
        <v>65</v>
      </c>
      <c r="C30" s="28">
        <v>4725755</v>
      </c>
      <c r="D30" s="28">
        <v>4725755</v>
      </c>
      <c r="E30" s="28">
        <v>0</v>
      </c>
      <c r="F30" s="28">
        <v>0</v>
      </c>
      <c r="G30" s="28">
        <v>4725755</v>
      </c>
      <c r="H30" s="28">
        <v>4725755</v>
      </c>
    </row>
    <row r="31" spans="1:8" ht="69" customHeight="1" x14ac:dyDescent="0.3">
      <c r="A31" s="58">
        <v>2023</v>
      </c>
      <c r="B31" s="30" t="s">
        <v>64</v>
      </c>
      <c r="C31" s="28">
        <v>269712</v>
      </c>
      <c r="D31" s="28">
        <v>269712</v>
      </c>
      <c r="E31" s="28">
        <v>0</v>
      </c>
      <c r="F31" s="28">
        <v>0</v>
      </c>
      <c r="G31" s="28">
        <v>269712</v>
      </c>
      <c r="H31" s="28">
        <v>269712</v>
      </c>
    </row>
    <row r="32" spans="1:8" ht="54" customHeight="1" x14ac:dyDescent="0.3">
      <c r="A32" s="58">
        <v>21</v>
      </c>
      <c r="B32" s="107" t="s">
        <v>108</v>
      </c>
      <c r="C32" s="106"/>
      <c r="D32" s="105"/>
      <c r="E32" s="105"/>
      <c r="F32" s="105"/>
      <c r="G32" s="105"/>
      <c r="H32" s="104"/>
    </row>
    <row r="33" spans="1:8" ht="50.25" customHeight="1" x14ac:dyDescent="0.3">
      <c r="A33" s="58">
        <v>2100</v>
      </c>
      <c r="B33" s="30" t="s">
        <v>63</v>
      </c>
      <c r="C33" s="28">
        <v>14338756</v>
      </c>
      <c r="D33" s="28">
        <v>14338756</v>
      </c>
      <c r="E33" s="28">
        <v>0</v>
      </c>
      <c r="F33" s="28">
        <v>0</v>
      </c>
      <c r="G33" s="28">
        <v>14338756</v>
      </c>
      <c r="H33" s="28">
        <v>14338756</v>
      </c>
    </row>
    <row r="34" spans="1:8" ht="43.5" customHeight="1" x14ac:dyDescent="0.3">
      <c r="A34" s="58">
        <v>22</v>
      </c>
      <c r="B34" s="107" t="s">
        <v>107</v>
      </c>
      <c r="C34" s="106"/>
      <c r="D34" s="105"/>
      <c r="E34" s="105"/>
      <c r="F34" s="105"/>
      <c r="G34" s="105"/>
      <c r="H34" s="104"/>
    </row>
    <row r="35" spans="1:8" ht="48.75" customHeight="1" x14ac:dyDescent="0.3">
      <c r="A35" s="58">
        <v>2219</v>
      </c>
      <c r="B35" s="30" t="s">
        <v>62</v>
      </c>
      <c r="C35" s="28">
        <v>4945000</v>
      </c>
      <c r="D35" s="28">
        <v>4945000</v>
      </c>
      <c r="E35" s="28">
        <v>0</v>
      </c>
      <c r="F35" s="28">
        <v>0</v>
      </c>
      <c r="G35" s="28">
        <v>4945000</v>
      </c>
      <c r="H35" s="28">
        <v>4945000</v>
      </c>
    </row>
    <row r="36" spans="1:8" ht="36.75" customHeight="1" x14ac:dyDescent="0.3">
      <c r="A36" s="58">
        <v>2220</v>
      </c>
      <c r="B36" s="30" t="s">
        <v>61</v>
      </c>
      <c r="C36" s="28">
        <v>1803360</v>
      </c>
      <c r="D36" s="28">
        <v>1803360</v>
      </c>
      <c r="E36" s="28">
        <v>0</v>
      </c>
      <c r="F36" s="28">
        <v>0</v>
      </c>
      <c r="G36" s="28">
        <v>1803360</v>
      </c>
      <c r="H36" s="28">
        <v>1803360</v>
      </c>
    </row>
    <row r="37" spans="1:8" ht="38.25" customHeight="1" x14ac:dyDescent="0.3">
      <c r="A37" s="58">
        <v>23</v>
      </c>
      <c r="B37" s="107" t="s">
        <v>106</v>
      </c>
      <c r="C37" s="106"/>
      <c r="D37" s="105"/>
      <c r="E37" s="105"/>
      <c r="F37" s="105"/>
      <c r="G37" s="105"/>
      <c r="H37" s="104"/>
    </row>
    <row r="38" spans="1:8" ht="35.25" customHeight="1" x14ac:dyDescent="0.3">
      <c r="A38" s="58">
        <v>2391</v>
      </c>
      <c r="B38" s="30" t="s">
        <v>60</v>
      </c>
      <c r="C38" s="28">
        <v>4097950</v>
      </c>
      <c r="D38" s="28">
        <v>4097950</v>
      </c>
      <c r="E38" s="28">
        <v>0</v>
      </c>
      <c r="F38" s="28">
        <v>0</v>
      </c>
      <c r="G38" s="28">
        <v>4097950</v>
      </c>
      <c r="H38" s="28">
        <v>4097950</v>
      </c>
    </row>
    <row r="39" spans="1:8" ht="40.5" customHeight="1" x14ac:dyDescent="0.3">
      <c r="A39" s="58">
        <v>2392</v>
      </c>
      <c r="B39" s="30" t="s">
        <v>59</v>
      </c>
      <c r="C39" s="28">
        <v>10052736</v>
      </c>
      <c r="D39" s="28">
        <v>10052736</v>
      </c>
      <c r="E39" s="28">
        <v>0</v>
      </c>
      <c r="F39" s="28">
        <v>0</v>
      </c>
      <c r="G39" s="28">
        <v>10052736</v>
      </c>
      <c r="H39" s="28">
        <v>10052736</v>
      </c>
    </row>
    <row r="40" spans="1:8" ht="51" customHeight="1" x14ac:dyDescent="0.3">
      <c r="A40" s="58">
        <v>2394</v>
      </c>
      <c r="B40" s="30" t="s">
        <v>58</v>
      </c>
      <c r="C40" s="28">
        <v>1593000</v>
      </c>
      <c r="D40" s="28">
        <v>1593000</v>
      </c>
      <c r="E40" s="28">
        <v>0</v>
      </c>
      <c r="F40" s="28">
        <v>0</v>
      </c>
      <c r="G40" s="28">
        <v>1593000</v>
      </c>
      <c r="H40" s="28">
        <v>1593000</v>
      </c>
    </row>
    <row r="41" spans="1:8" ht="46.5" customHeight="1" x14ac:dyDescent="0.3">
      <c r="A41" s="58">
        <v>2395</v>
      </c>
      <c r="B41" s="30" t="s">
        <v>57</v>
      </c>
      <c r="C41" s="28">
        <v>27538629</v>
      </c>
      <c r="D41" s="28">
        <v>27538629</v>
      </c>
      <c r="E41" s="28">
        <v>0</v>
      </c>
      <c r="F41" s="28">
        <v>0</v>
      </c>
      <c r="G41" s="28">
        <v>27538629</v>
      </c>
      <c r="H41" s="28">
        <v>27538629</v>
      </c>
    </row>
    <row r="42" spans="1:8" ht="39" customHeight="1" x14ac:dyDescent="0.3">
      <c r="A42" s="58">
        <v>2396</v>
      </c>
      <c r="B42" s="30" t="s">
        <v>56</v>
      </c>
      <c r="C42" s="28">
        <v>1700250</v>
      </c>
      <c r="D42" s="28">
        <v>1700250</v>
      </c>
      <c r="E42" s="28">
        <v>0</v>
      </c>
      <c r="F42" s="28">
        <v>0</v>
      </c>
      <c r="G42" s="28">
        <v>1700250</v>
      </c>
      <c r="H42" s="28">
        <v>1700250</v>
      </c>
    </row>
    <row r="43" spans="1:8" ht="33.75" customHeight="1" x14ac:dyDescent="0.3">
      <c r="A43" s="58">
        <v>27</v>
      </c>
      <c r="B43" s="107" t="s">
        <v>105</v>
      </c>
      <c r="C43" s="106"/>
      <c r="D43" s="105"/>
      <c r="E43" s="105"/>
      <c r="F43" s="105"/>
      <c r="G43" s="105"/>
      <c r="H43" s="104"/>
    </row>
    <row r="44" spans="1:8" ht="37.5" customHeight="1" x14ac:dyDescent="0.3">
      <c r="A44" s="58">
        <v>2750</v>
      </c>
      <c r="B44" s="30" t="s">
        <v>55</v>
      </c>
      <c r="C44" s="28">
        <v>100100</v>
      </c>
      <c r="D44" s="28">
        <v>100100</v>
      </c>
      <c r="E44" s="28">
        <v>0</v>
      </c>
      <c r="F44" s="28">
        <v>0</v>
      </c>
      <c r="G44" s="28">
        <v>100100</v>
      </c>
      <c r="H44" s="28">
        <v>100100</v>
      </c>
    </row>
    <row r="45" spans="1:8" ht="41.25" customHeight="1" x14ac:dyDescent="0.3">
      <c r="A45" s="58">
        <v>28</v>
      </c>
      <c r="B45" s="108" t="s">
        <v>104</v>
      </c>
      <c r="C45" s="106"/>
      <c r="D45" s="105"/>
      <c r="E45" s="105"/>
      <c r="F45" s="105"/>
      <c r="G45" s="105"/>
      <c r="H45" s="104"/>
    </row>
    <row r="46" spans="1:8" ht="29.25" customHeight="1" x14ac:dyDescent="0.3">
      <c r="A46" s="58">
        <v>2824</v>
      </c>
      <c r="B46" s="30" t="s">
        <v>54</v>
      </c>
      <c r="C46" s="28">
        <v>225000</v>
      </c>
      <c r="D46" s="28">
        <v>225000</v>
      </c>
      <c r="E46" s="28">
        <v>0</v>
      </c>
      <c r="F46" s="28">
        <v>0</v>
      </c>
      <c r="G46" s="28">
        <v>225000</v>
      </c>
      <c r="H46" s="28">
        <v>225000</v>
      </c>
    </row>
    <row r="47" spans="1:8" ht="37.5" customHeight="1" x14ac:dyDescent="0.3">
      <c r="A47" s="58">
        <v>31</v>
      </c>
      <c r="B47" s="107" t="s">
        <v>103</v>
      </c>
      <c r="C47" s="106"/>
      <c r="D47" s="105"/>
      <c r="E47" s="105"/>
      <c r="F47" s="105"/>
      <c r="G47" s="105"/>
      <c r="H47" s="104"/>
    </row>
    <row r="48" spans="1:8" ht="25.5" customHeight="1" x14ac:dyDescent="0.3">
      <c r="A48" s="58">
        <v>3100</v>
      </c>
      <c r="B48" s="30" t="s">
        <v>53</v>
      </c>
      <c r="C48" s="28">
        <v>865200</v>
      </c>
      <c r="D48" s="28">
        <v>865200</v>
      </c>
      <c r="E48" s="28">
        <v>0</v>
      </c>
      <c r="F48" s="28">
        <v>0</v>
      </c>
      <c r="G48" s="28">
        <v>865200</v>
      </c>
      <c r="H48" s="28">
        <v>862700</v>
      </c>
    </row>
    <row r="49" spans="1:8" ht="47.25" customHeight="1" x14ac:dyDescent="0.3">
      <c r="A49" s="103" t="s">
        <v>13</v>
      </c>
      <c r="B49" s="102"/>
      <c r="C49" s="101">
        <v>113786230</v>
      </c>
      <c r="D49" s="101">
        <v>113793430</v>
      </c>
      <c r="E49" s="101">
        <v>0</v>
      </c>
      <c r="F49" s="101">
        <v>18451171</v>
      </c>
      <c r="G49" s="101">
        <v>132244601</v>
      </c>
      <c r="H49" s="100">
        <v>132242036</v>
      </c>
    </row>
  </sheetData>
  <mergeCells count="2">
    <mergeCell ref="A1:H1"/>
    <mergeCell ref="A49:B4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workbookViewId="0">
      <selection activeCell="E22" sqref="E22"/>
    </sheetView>
  </sheetViews>
  <sheetFormatPr defaultRowHeight="14.4" x14ac:dyDescent="0.3"/>
  <cols>
    <col min="2" max="2" width="22.88671875" customWidth="1"/>
    <col min="3" max="3" width="18" customWidth="1"/>
    <col min="4" max="4" width="16.5546875" customWidth="1"/>
    <col min="5" max="5" width="17.33203125" customWidth="1"/>
    <col min="6" max="6" width="16.88671875" customWidth="1"/>
    <col min="7" max="7" width="17" customWidth="1"/>
  </cols>
  <sheetData>
    <row r="1" spans="1:7" ht="17.399999999999999" x14ac:dyDescent="0.3">
      <c r="A1" s="130" t="s">
        <v>123</v>
      </c>
      <c r="B1" s="130"/>
      <c r="C1" s="130"/>
      <c r="D1" s="130"/>
      <c r="E1" s="130"/>
      <c r="F1" s="130"/>
      <c r="G1" s="130"/>
    </row>
    <row r="2" spans="1:7" ht="18" x14ac:dyDescent="0.35">
      <c r="A2" s="129"/>
      <c r="B2" s="97"/>
      <c r="C2" s="97"/>
      <c r="D2" s="97"/>
      <c r="E2" s="97"/>
      <c r="F2" s="97"/>
      <c r="G2" s="128" t="s">
        <v>94</v>
      </c>
    </row>
    <row r="3" spans="1:7" ht="46.8" x14ac:dyDescent="0.3">
      <c r="A3" s="127" t="s">
        <v>93</v>
      </c>
      <c r="B3" s="36" t="s">
        <v>2</v>
      </c>
      <c r="C3" s="36" t="s">
        <v>122</v>
      </c>
      <c r="D3" s="36" t="s">
        <v>121</v>
      </c>
      <c r="E3" s="36" t="s">
        <v>120</v>
      </c>
      <c r="F3" s="36" t="s">
        <v>119</v>
      </c>
      <c r="G3" s="36" t="s">
        <v>118</v>
      </c>
    </row>
    <row r="4" spans="1:7" x14ac:dyDescent="0.3">
      <c r="A4" s="12" t="s">
        <v>10</v>
      </c>
      <c r="B4" s="126" t="s">
        <v>11</v>
      </c>
      <c r="C4" s="126">
        <v>44890731</v>
      </c>
      <c r="D4" s="126">
        <v>7562344</v>
      </c>
      <c r="E4" s="126">
        <v>9769076</v>
      </c>
      <c r="F4" s="126">
        <v>6054306</v>
      </c>
      <c r="G4" s="126">
        <v>68276457</v>
      </c>
    </row>
    <row r="5" spans="1:7" x14ac:dyDescent="0.3">
      <c r="A5" s="13"/>
      <c r="B5" s="126"/>
      <c r="C5" s="126"/>
      <c r="D5" s="126"/>
      <c r="E5" s="126"/>
      <c r="F5" s="126"/>
      <c r="G5" s="126"/>
    </row>
    <row r="6" spans="1:7" ht="15.6" x14ac:dyDescent="0.3">
      <c r="A6" s="125"/>
      <c r="B6" s="7" t="s">
        <v>13</v>
      </c>
      <c r="C6" s="7">
        <v>44890731</v>
      </c>
      <c r="D6" s="7">
        <v>7562344</v>
      </c>
      <c r="E6" s="7">
        <v>9769076</v>
      </c>
      <c r="F6" s="7">
        <v>6054306</v>
      </c>
      <c r="G6" s="7">
        <v>68276457</v>
      </c>
    </row>
  </sheetData>
  <mergeCells count="8">
    <mergeCell ref="A1:G1"/>
    <mergeCell ref="F4:F5"/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</dc:creator>
  <cp:lastModifiedBy>DR.Ahmed Saker 2O11</cp:lastModifiedBy>
  <dcterms:created xsi:type="dcterms:W3CDTF">2019-09-29T06:18:48Z</dcterms:created>
  <dcterms:modified xsi:type="dcterms:W3CDTF">2019-09-29T08:20:38Z</dcterms:modified>
</cp:coreProperties>
</file>